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9600" activeTab="0"/>
  </bookViews>
  <sheets>
    <sheet name="2014" sheetId="1" r:id="rId1"/>
    <sheet name="2013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<sst xmlns="http://schemas.openxmlformats.org/spreadsheetml/2006/main" count="130" uniqueCount="58">
  <si>
    <t>Chloupek Adam</t>
  </si>
  <si>
    <t>Petržela Jan</t>
  </si>
  <si>
    <t>Minář Marek</t>
  </si>
  <si>
    <t>Poloprutská Markéta</t>
  </si>
  <si>
    <t>Hrušková Barbora</t>
  </si>
  <si>
    <t>Horčičková Vendula</t>
  </si>
  <si>
    <t>Kubelka Tomáš</t>
  </si>
  <si>
    <t>Novotná Markéta</t>
  </si>
  <si>
    <t>Kochová Nikola</t>
  </si>
  <si>
    <t>Chromá Kateřina</t>
  </si>
  <si>
    <t>Schuster Marek</t>
  </si>
  <si>
    <t>Šimková Johanka</t>
  </si>
  <si>
    <t>Bochenková Ivana</t>
  </si>
  <si>
    <t>Dlabaja Tomáš</t>
  </si>
  <si>
    <t>Duchová Iveta</t>
  </si>
  <si>
    <t>Gomzyk Omová Michaela</t>
  </si>
  <si>
    <t>Indráková Adélka</t>
  </si>
  <si>
    <t>Knapová Jana</t>
  </si>
  <si>
    <t>Kosová Denisa</t>
  </si>
  <si>
    <t>Král Vojtěch</t>
  </si>
  <si>
    <t>Kubát Pavel</t>
  </si>
  <si>
    <t>Procházka Jan</t>
  </si>
  <si>
    <t>Šedivý Jan</t>
  </si>
  <si>
    <t>Šmehlík Eduard</t>
  </si>
  <si>
    <t>Klusáček Jan</t>
  </si>
  <si>
    <t>jméno</t>
  </si>
  <si>
    <t>chyb</t>
  </si>
  <si>
    <t>správnost</t>
  </si>
  <si>
    <t>Fyziotestík 26.11.2011, úvodní sraz Zderaz</t>
  </si>
  <si>
    <t>d</t>
  </si>
  <si>
    <t>j</t>
  </si>
  <si>
    <t>dosp/jun</t>
  </si>
  <si>
    <t>Pro přehled o chybovosti jednotlivých otázek klikni na list Otázky.</t>
  </si>
  <si>
    <t>Knapová Lenka</t>
  </si>
  <si>
    <t>Kabáthová Eva</t>
  </si>
  <si>
    <t>Hadač Filip</t>
  </si>
  <si>
    <t>Hájek Daniel</t>
  </si>
  <si>
    <t>Zvěřinová Martina</t>
  </si>
  <si>
    <t>n/a</t>
  </si>
  <si>
    <t>krhounek</t>
  </si>
  <si>
    <t>šprt</t>
  </si>
  <si>
    <t>Hubáček Michal</t>
  </si>
  <si>
    <t>??</t>
  </si>
  <si>
    <t>průměr</t>
  </si>
  <si>
    <t>Fyziotestík 6.12.2013, úvodní sraz Herálec</t>
  </si>
  <si>
    <t>chyb 2011</t>
  </si>
  <si>
    <t>chyb 2013</t>
  </si>
  <si>
    <t>ztratilo se?</t>
  </si>
  <si>
    <t>chyb 2014</t>
  </si>
  <si>
    <t>Horová Pavla</t>
  </si>
  <si>
    <t>Jméno</t>
  </si>
  <si>
    <t>Tesařová Markéta</t>
  </si>
  <si>
    <t>Semík Ondřej</t>
  </si>
  <si>
    <t>Nykodým Miloš</t>
  </si>
  <si>
    <t>Omová Míša</t>
  </si>
  <si>
    <t>Indráková Adéla</t>
  </si>
  <si>
    <t>Poklopová Lenka</t>
  </si>
  <si>
    <t>Fyziotestík 28.11.2013, úvodní sraz Blatiny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</si>
</sst>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Calibri"/>
      <family val="2"/>
    </font>
    <font>
      <i/>
      <sz val="8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9" fontId="3" fillId="4" borderId="10" xfId="47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9" fontId="3" fillId="32" borderId="10" xfId="47" applyFont="1" applyFill="1" applyBorder="1" applyAlignment="1">
      <alignment horizontal="center"/>
    </xf>
    <xf numFmtId="0" fontId="3" fillId="18" borderId="10" xfId="0" applyFont="1" applyFill="1" applyBorder="1" applyAlignment="1">
      <alignment horizontal="left"/>
    </xf>
    <xf numFmtId="0" fontId="3" fillId="18" borderId="10" xfId="0" applyFont="1" applyFill="1" applyBorder="1" applyAlignment="1">
      <alignment horizontal="center"/>
    </xf>
    <xf numFmtId="9" fontId="3" fillId="18" borderId="10" xfId="47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9" fontId="3" fillId="33" borderId="10" xfId="47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9" fontId="3" fillId="34" borderId="10" xfId="47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9" fontId="3" fillId="35" borderId="10" xfId="47" applyFont="1" applyFill="1" applyBorder="1" applyAlignment="1">
      <alignment horizontal="center"/>
    </xf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9" fontId="3" fillId="7" borderId="10" xfId="47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9" fontId="3" fillId="36" borderId="10" xfId="47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8" borderId="10" xfId="0" applyFill="1" applyBorder="1" applyAlignment="1">
      <alignment/>
    </xf>
    <xf numFmtId="0" fontId="0" fillId="28" borderId="10" xfId="0" applyFill="1" applyBorder="1" applyAlignment="1">
      <alignment horizontal="center"/>
    </xf>
    <xf numFmtId="9" fontId="0" fillId="28" borderId="10" xfId="0" applyNumberForma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9" fontId="0" fillId="1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28125" style="0" customWidth="1"/>
    <col min="2" max="4" width="10.7109375" style="2" customWidth="1"/>
    <col min="5" max="5" width="10.8515625" style="0" customWidth="1"/>
  </cols>
  <sheetData>
    <row r="1" spans="1:5" ht="12.75">
      <c r="A1" s="52" t="s">
        <v>57</v>
      </c>
      <c r="B1" s="52"/>
      <c r="C1" s="52"/>
      <c r="D1" s="52"/>
      <c r="E1" s="52"/>
    </row>
    <row r="2" spans="1:5" ht="12.75">
      <c r="A2" s="51"/>
      <c r="B2" s="51"/>
      <c r="C2" s="51"/>
      <c r="D2" s="51"/>
      <c r="E2" s="51"/>
    </row>
    <row r="3" spans="1:5" ht="12.75">
      <c r="A3" s="37" t="s">
        <v>50</v>
      </c>
      <c r="B3" s="38" t="s">
        <v>48</v>
      </c>
      <c r="C3" s="38" t="s">
        <v>46</v>
      </c>
      <c r="D3" s="38" t="s">
        <v>45</v>
      </c>
      <c r="E3" s="38" t="s">
        <v>27</v>
      </c>
    </row>
    <row r="4" spans="1:5" ht="12.75">
      <c r="A4" s="39" t="s">
        <v>55</v>
      </c>
      <c r="B4" s="40">
        <v>1</v>
      </c>
      <c r="C4" s="40" t="s">
        <v>38</v>
      </c>
      <c r="D4" s="40">
        <v>3</v>
      </c>
      <c r="E4" s="41">
        <v>0.95</v>
      </c>
    </row>
    <row r="5" spans="1:5" ht="12.75">
      <c r="A5" s="39" t="s">
        <v>34</v>
      </c>
      <c r="B5" s="40">
        <v>1</v>
      </c>
      <c r="C5" s="40">
        <v>12</v>
      </c>
      <c r="D5" s="40" t="s">
        <v>38</v>
      </c>
      <c r="E5" s="41">
        <v>0.95</v>
      </c>
    </row>
    <row r="6" spans="1:5" ht="12.75">
      <c r="A6" s="39" t="s">
        <v>51</v>
      </c>
      <c r="B6" s="40">
        <v>3</v>
      </c>
      <c r="C6" s="40" t="s">
        <v>38</v>
      </c>
      <c r="D6" s="40" t="s">
        <v>38</v>
      </c>
      <c r="E6" s="41">
        <v>0.85</v>
      </c>
    </row>
    <row r="7" spans="1:5" ht="12.75">
      <c r="A7" s="39" t="s">
        <v>6</v>
      </c>
      <c r="B7" s="40">
        <v>3</v>
      </c>
      <c r="C7" s="40">
        <v>9</v>
      </c>
      <c r="D7" s="40">
        <v>7</v>
      </c>
      <c r="E7" s="41">
        <v>0.85</v>
      </c>
    </row>
    <row r="8" spans="1:5" ht="12.75">
      <c r="A8" s="42" t="s">
        <v>35</v>
      </c>
      <c r="B8" s="43">
        <v>4</v>
      </c>
      <c r="C8" s="43">
        <v>7</v>
      </c>
      <c r="D8" s="43" t="s">
        <v>38</v>
      </c>
      <c r="E8" s="44">
        <v>0.8</v>
      </c>
    </row>
    <row r="9" spans="1:5" ht="12.75">
      <c r="A9" s="42" t="s">
        <v>5</v>
      </c>
      <c r="B9" s="43">
        <v>4</v>
      </c>
      <c r="C9" s="43">
        <v>5</v>
      </c>
      <c r="D9" s="43">
        <v>7</v>
      </c>
      <c r="E9" s="44">
        <v>0.8</v>
      </c>
    </row>
    <row r="10" spans="1:5" ht="12.75">
      <c r="A10" s="42" t="s">
        <v>53</v>
      </c>
      <c r="B10" s="43">
        <v>4</v>
      </c>
      <c r="C10" s="43" t="s">
        <v>38</v>
      </c>
      <c r="D10" s="43" t="s">
        <v>38</v>
      </c>
      <c r="E10" s="44">
        <v>0.8</v>
      </c>
    </row>
    <row r="11" spans="1:5" ht="12.75">
      <c r="A11" s="42" t="s">
        <v>54</v>
      </c>
      <c r="B11" s="43">
        <v>4</v>
      </c>
      <c r="C11" s="43">
        <v>7</v>
      </c>
      <c r="D11" s="43">
        <v>6</v>
      </c>
      <c r="E11" s="44">
        <v>0.8</v>
      </c>
    </row>
    <row r="12" spans="1:5" ht="12.75">
      <c r="A12" s="42" t="s">
        <v>17</v>
      </c>
      <c r="B12" s="43">
        <v>4</v>
      </c>
      <c r="C12" s="43">
        <v>5</v>
      </c>
      <c r="D12" s="43">
        <v>5</v>
      </c>
      <c r="E12" s="44">
        <v>0.8</v>
      </c>
    </row>
    <row r="13" spans="1:5" ht="12.75">
      <c r="A13" s="42" t="s">
        <v>9</v>
      </c>
      <c r="B13" s="43">
        <v>5</v>
      </c>
      <c r="C13" s="43" t="s">
        <v>38</v>
      </c>
      <c r="D13" s="43">
        <v>7</v>
      </c>
      <c r="E13" s="44">
        <v>0.75</v>
      </c>
    </row>
    <row r="14" spans="1:5" ht="12.75">
      <c r="A14" s="42" t="s">
        <v>10</v>
      </c>
      <c r="B14" s="43">
        <v>5</v>
      </c>
      <c r="C14" s="43">
        <v>7</v>
      </c>
      <c r="D14" s="43">
        <v>9</v>
      </c>
      <c r="E14" s="44">
        <v>0.75</v>
      </c>
    </row>
    <row r="15" spans="1:5" ht="12.75">
      <c r="A15" s="42" t="s">
        <v>56</v>
      </c>
      <c r="B15" s="43">
        <v>6</v>
      </c>
      <c r="C15" s="43" t="s">
        <v>38</v>
      </c>
      <c r="D15" s="43" t="s">
        <v>38</v>
      </c>
      <c r="E15" s="44">
        <v>0.7</v>
      </c>
    </row>
    <row r="16" spans="1:5" ht="12.75">
      <c r="A16" s="45" t="s">
        <v>18</v>
      </c>
      <c r="B16" s="46">
        <v>7</v>
      </c>
      <c r="C16" s="46" t="s">
        <v>38</v>
      </c>
      <c r="D16" s="46">
        <v>6</v>
      </c>
      <c r="E16" s="47">
        <v>0.65</v>
      </c>
    </row>
    <row r="17" spans="1:5" ht="12.75">
      <c r="A17" s="45" t="s">
        <v>49</v>
      </c>
      <c r="B17" s="46">
        <v>8</v>
      </c>
      <c r="C17" s="46" t="s">
        <v>38</v>
      </c>
      <c r="D17" s="46" t="s">
        <v>38</v>
      </c>
      <c r="E17" s="47">
        <v>0.6</v>
      </c>
    </row>
    <row r="18" spans="1:5" ht="12.75">
      <c r="A18" s="45" t="s">
        <v>2</v>
      </c>
      <c r="B18" s="46">
        <v>8</v>
      </c>
      <c r="C18" s="46" t="s">
        <v>38</v>
      </c>
      <c r="D18" s="46">
        <v>9</v>
      </c>
      <c r="E18" s="47">
        <v>0.6</v>
      </c>
    </row>
    <row r="19" spans="1:5" ht="12.75">
      <c r="A19" s="45" t="s">
        <v>33</v>
      </c>
      <c r="B19" s="46">
        <v>8</v>
      </c>
      <c r="C19" s="46">
        <v>8</v>
      </c>
      <c r="D19" s="46" t="s">
        <v>38</v>
      </c>
      <c r="E19" s="47">
        <v>0.6</v>
      </c>
    </row>
    <row r="20" spans="1:5" ht="12.75">
      <c r="A20" s="45" t="s">
        <v>0</v>
      </c>
      <c r="B20" s="46">
        <v>8</v>
      </c>
      <c r="C20" s="46">
        <v>11</v>
      </c>
      <c r="D20" s="46">
        <v>9</v>
      </c>
      <c r="E20" s="47">
        <v>0.6</v>
      </c>
    </row>
    <row r="21" spans="1:5" ht="12.75">
      <c r="A21" s="48" t="s">
        <v>52</v>
      </c>
      <c r="B21" s="49">
        <v>11</v>
      </c>
      <c r="C21" s="49" t="s">
        <v>38</v>
      </c>
      <c r="D21" s="49" t="s">
        <v>38</v>
      </c>
      <c r="E21" s="50">
        <v>0.45</v>
      </c>
    </row>
  </sheetData>
  <sheetProtection/>
  <mergeCells count="2">
    <mergeCell ref="A2:E2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160" zoomScaleNormal="160" zoomScalePageLayoutView="0" workbookViewId="0" topLeftCell="A1">
      <selection activeCell="G11" sqref="G11"/>
    </sheetView>
  </sheetViews>
  <sheetFormatPr defaultColWidth="9.140625" defaultRowHeight="12.75"/>
  <cols>
    <col min="1" max="1" width="21.28125" style="0" customWidth="1"/>
    <col min="2" max="2" width="12.57421875" style="0" customWidth="1"/>
  </cols>
  <sheetData>
    <row r="1" spans="1:3" ht="18.75">
      <c r="A1" s="36" t="s">
        <v>44</v>
      </c>
      <c r="B1" s="6"/>
      <c r="C1" s="6"/>
    </row>
    <row r="2" spans="1:3" ht="12.75">
      <c r="A2" s="7"/>
      <c r="B2" s="6"/>
      <c r="C2" s="6"/>
    </row>
    <row r="3" spans="1:4" ht="12.75">
      <c r="A3" s="4" t="s">
        <v>25</v>
      </c>
      <c r="B3" s="3" t="s">
        <v>46</v>
      </c>
      <c r="C3" s="3" t="s">
        <v>45</v>
      </c>
      <c r="D3" s="3" t="s">
        <v>27</v>
      </c>
    </row>
    <row r="4" spans="1:5" ht="12.75">
      <c r="A4" s="20" t="s">
        <v>21</v>
      </c>
      <c r="B4" s="21">
        <v>0</v>
      </c>
      <c r="C4" s="21">
        <v>4</v>
      </c>
      <c r="D4" s="22">
        <f>(1-B4/20)</f>
        <v>1</v>
      </c>
      <c r="E4" s="32" t="s">
        <v>40</v>
      </c>
    </row>
    <row r="5" spans="1:5" ht="12.75">
      <c r="A5" s="20" t="s">
        <v>19</v>
      </c>
      <c r="B5" s="21">
        <v>1</v>
      </c>
      <c r="C5" s="21">
        <v>2</v>
      </c>
      <c r="D5" s="22">
        <f aca="true" t="shared" si="0" ref="D5:D21">(1-B5/20)</f>
        <v>0.95</v>
      </c>
      <c r="E5" s="32" t="s">
        <v>39</v>
      </c>
    </row>
    <row r="6" spans="1:4" ht="12.75">
      <c r="A6" s="20" t="s">
        <v>22</v>
      </c>
      <c r="B6" s="21">
        <v>2</v>
      </c>
      <c r="C6" s="21">
        <v>3</v>
      </c>
      <c r="D6" s="22">
        <f t="shared" si="0"/>
        <v>0.9</v>
      </c>
    </row>
    <row r="7" spans="1:4" ht="12.75">
      <c r="A7" s="20" t="s">
        <v>1</v>
      </c>
      <c r="B7" s="21">
        <v>2</v>
      </c>
      <c r="C7" s="21">
        <v>3</v>
      </c>
      <c r="D7" s="22">
        <f t="shared" si="0"/>
        <v>0.9</v>
      </c>
    </row>
    <row r="8" spans="1:4" ht="12.75">
      <c r="A8" s="20" t="s">
        <v>20</v>
      </c>
      <c r="B8" s="21">
        <v>2</v>
      </c>
      <c r="C8" s="21">
        <v>4</v>
      </c>
      <c r="D8" s="22">
        <f t="shared" si="0"/>
        <v>0.9</v>
      </c>
    </row>
    <row r="9" spans="1:4" ht="12.75">
      <c r="A9" s="20" t="s">
        <v>36</v>
      </c>
      <c r="B9" s="21">
        <v>3</v>
      </c>
      <c r="C9" s="21" t="s">
        <v>38</v>
      </c>
      <c r="D9" s="22">
        <f t="shared" si="0"/>
        <v>0.85</v>
      </c>
    </row>
    <row r="10" spans="1:4" ht="12.75">
      <c r="A10" s="29" t="s">
        <v>17</v>
      </c>
      <c r="B10" s="30">
        <v>5</v>
      </c>
      <c r="C10" s="30">
        <v>5</v>
      </c>
      <c r="D10" s="31">
        <f t="shared" si="0"/>
        <v>0.75</v>
      </c>
    </row>
    <row r="11" spans="1:4" ht="12.75">
      <c r="A11" s="29" t="s">
        <v>5</v>
      </c>
      <c r="B11" s="30">
        <v>5</v>
      </c>
      <c r="C11" s="30">
        <v>7</v>
      </c>
      <c r="D11" s="31">
        <f t="shared" si="0"/>
        <v>0.75</v>
      </c>
    </row>
    <row r="12" spans="1:4" ht="12.75">
      <c r="A12" s="23" t="s">
        <v>15</v>
      </c>
      <c r="B12" s="24">
        <v>7</v>
      </c>
      <c r="C12" s="24">
        <v>6</v>
      </c>
      <c r="D12" s="25">
        <f t="shared" si="0"/>
        <v>0.65</v>
      </c>
    </row>
    <row r="13" spans="1:4" ht="12.75">
      <c r="A13" s="23" t="s">
        <v>10</v>
      </c>
      <c r="B13" s="24">
        <v>7</v>
      </c>
      <c r="C13" s="24">
        <v>9</v>
      </c>
      <c r="D13" s="25">
        <f t="shared" si="0"/>
        <v>0.65</v>
      </c>
    </row>
    <row r="14" spans="1:4" ht="12.75">
      <c r="A14" s="23" t="s">
        <v>35</v>
      </c>
      <c r="B14" s="24">
        <v>7</v>
      </c>
      <c r="C14" s="24" t="s">
        <v>38</v>
      </c>
      <c r="D14" s="25">
        <f t="shared" si="0"/>
        <v>0.65</v>
      </c>
    </row>
    <row r="15" spans="1:4" ht="12.75">
      <c r="A15" s="23" t="s">
        <v>33</v>
      </c>
      <c r="B15" s="24">
        <v>8</v>
      </c>
      <c r="C15" s="24" t="s">
        <v>38</v>
      </c>
      <c r="D15" s="25">
        <f t="shared" si="0"/>
        <v>0.6</v>
      </c>
    </row>
    <row r="16" spans="1:4" ht="12.75">
      <c r="A16" s="26" t="s">
        <v>6</v>
      </c>
      <c r="B16" s="27">
        <v>9</v>
      </c>
      <c r="C16" s="27">
        <v>7</v>
      </c>
      <c r="D16" s="28">
        <f t="shared" si="0"/>
        <v>0.55</v>
      </c>
    </row>
    <row r="17" spans="1:4" ht="12.75">
      <c r="A17" s="26" t="s">
        <v>37</v>
      </c>
      <c r="B17" s="27">
        <v>10</v>
      </c>
      <c r="C17" s="27" t="s">
        <v>38</v>
      </c>
      <c r="D17" s="28">
        <f t="shared" si="0"/>
        <v>0.5</v>
      </c>
    </row>
    <row r="18" spans="1:4" ht="12.75">
      <c r="A18" s="26" t="s">
        <v>0</v>
      </c>
      <c r="B18" s="27">
        <v>11</v>
      </c>
      <c r="C18" s="27">
        <v>9</v>
      </c>
      <c r="D18" s="28">
        <f t="shared" si="0"/>
        <v>0.44999999999999996</v>
      </c>
    </row>
    <row r="19" spans="1:4" ht="12.75">
      <c r="A19" s="26" t="s">
        <v>34</v>
      </c>
      <c r="B19" s="27">
        <v>12</v>
      </c>
      <c r="C19" s="27" t="s">
        <v>38</v>
      </c>
      <c r="D19" s="28">
        <f t="shared" si="0"/>
        <v>0.4</v>
      </c>
    </row>
    <row r="20" spans="1:5" ht="12.75">
      <c r="A20" s="33" t="s">
        <v>41</v>
      </c>
      <c r="B20" s="34" t="s">
        <v>42</v>
      </c>
      <c r="C20" s="34" t="s">
        <v>38</v>
      </c>
      <c r="D20" s="35"/>
      <c r="E20" s="32" t="s">
        <v>47</v>
      </c>
    </row>
    <row r="21" spans="1:4" ht="12.75">
      <c r="A21" s="4" t="s">
        <v>43</v>
      </c>
      <c r="B21" s="3">
        <f>ROUNDUP(SUM(B4:B20)/17,1)</f>
        <v>5.3999999999999995</v>
      </c>
      <c r="C21" s="3"/>
      <c r="D21" s="35">
        <f t="shared" si="0"/>
        <v>0.73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2" width="4.421875" style="5" customWidth="1"/>
    <col min="3" max="3" width="10.8515625" style="5" customWidth="1"/>
    <col min="4" max="4" width="9.140625" style="5" customWidth="1"/>
    <col min="5" max="16384" width="9.140625" style="1" customWidth="1"/>
  </cols>
  <sheetData>
    <row r="1" spans="1:3" ht="18.75">
      <c r="A1" s="36" t="s">
        <v>28</v>
      </c>
      <c r="B1" s="6"/>
      <c r="C1" s="6"/>
    </row>
    <row r="2" spans="1:3" ht="12.75">
      <c r="A2" s="7"/>
      <c r="B2" s="6"/>
      <c r="C2" s="6"/>
    </row>
    <row r="3" spans="1:4" ht="12.75">
      <c r="A3" s="4" t="s">
        <v>25</v>
      </c>
      <c r="B3" s="3" t="s">
        <v>26</v>
      </c>
      <c r="C3" s="3" t="s">
        <v>27</v>
      </c>
      <c r="D3" s="3" t="s">
        <v>31</v>
      </c>
    </row>
    <row r="4" spans="1:4" ht="12.75">
      <c r="A4" s="8" t="s">
        <v>13</v>
      </c>
      <c r="B4" s="9">
        <v>0</v>
      </c>
      <c r="C4" s="10">
        <f>(1-B4/20)</f>
        <v>1</v>
      </c>
      <c r="D4" s="3" t="s">
        <v>29</v>
      </c>
    </row>
    <row r="5" spans="1:4" ht="12.75">
      <c r="A5" s="8" t="s">
        <v>19</v>
      </c>
      <c r="B5" s="9">
        <v>2</v>
      </c>
      <c r="C5" s="10">
        <f aca="true" t="shared" si="0" ref="C5:C28">(1-B5/20)</f>
        <v>0.9</v>
      </c>
      <c r="D5" s="3" t="s">
        <v>29</v>
      </c>
    </row>
    <row r="6" spans="1:4" ht="12.75">
      <c r="A6" s="8" t="s">
        <v>14</v>
      </c>
      <c r="B6" s="9">
        <v>3</v>
      </c>
      <c r="C6" s="10">
        <f t="shared" si="0"/>
        <v>0.85</v>
      </c>
      <c r="D6" s="3" t="s">
        <v>29</v>
      </c>
    </row>
    <row r="7" spans="1:4" ht="12.75">
      <c r="A7" s="8" t="s">
        <v>16</v>
      </c>
      <c r="B7" s="9">
        <v>3</v>
      </c>
      <c r="C7" s="10">
        <f t="shared" si="0"/>
        <v>0.85</v>
      </c>
      <c r="D7" s="3" t="s">
        <v>29</v>
      </c>
    </row>
    <row r="8" spans="1:4" ht="12.75">
      <c r="A8" s="8" t="s">
        <v>22</v>
      </c>
      <c r="B8" s="9">
        <v>3</v>
      </c>
      <c r="C8" s="10">
        <f t="shared" si="0"/>
        <v>0.85</v>
      </c>
      <c r="D8" s="3" t="s">
        <v>29</v>
      </c>
    </row>
    <row r="9" spans="1:4" ht="12.75">
      <c r="A9" s="8" t="s">
        <v>1</v>
      </c>
      <c r="B9" s="9">
        <v>3</v>
      </c>
      <c r="C9" s="10">
        <f t="shared" si="0"/>
        <v>0.85</v>
      </c>
      <c r="D9" s="3" t="s">
        <v>30</v>
      </c>
    </row>
    <row r="10" spans="1:4" ht="12.75">
      <c r="A10" s="11" t="s">
        <v>21</v>
      </c>
      <c r="B10" s="12">
        <v>4</v>
      </c>
      <c r="C10" s="13">
        <f t="shared" si="0"/>
        <v>0.8</v>
      </c>
      <c r="D10" s="3" t="s">
        <v>29</v>
      </c>
    </row>
    <row r="11" spans="1:4" ht="12.75">
      <c r="A11" s="11" t="s">
        <v>20</v>
      </c>
      <c r="B11" s="12">
        <v>4</v>
      </c>
      <c r="C11" s="13">
        <f t="shared" si="0"/>
        <v>0.8</v>
      </c>
      <c r="D11" s="3" t="s">
        <v>29</v>
      </c>
    </row>
    <row r="12" spans="1:4" ht="12.75">
      <c r="A12" s="11" t="s">
        <v>23</v>
      </c>
      <c r="B12" s="12">
        <v>4</v>
      </c>
      <c r="C12" s="13">
        <f t="shared" si="0"/>
        <v>0.8</v>
      </c>
      <c r="D12" s="3" t="s">
        <v>29</v>
      </c>
    </row>
    <row r="13" spans="1:4" ht="12.75">
      <c r="A13" s="11" t="s">
        <v>17</v>
      </c>
      <c r="B13" s="12">
        <v>5</v>
      </c>
      <c r="C13" s="13">
        <f t="shared" si="0"/>
        <v>0.75</v>
      </c>
      <c r="D13" s="3" t="s">
        <v>29</v>
      </c>
    </row>
    <row r="14" spans="1:4" ht="12.75">
      <c r="A14" s="11" t="s">
        <v>15</v>
      </c>
      <c r="B14" s="12">
        <v>6</v>
      </c>
      <c r="C14" s="13">
        <f t="shared" si="0"/>
        <v>0.7</v>
      </c>
      <c r="D14" s="3" t="s">
        <v>29</v>
      </c>
    </row>
    <row r="15" spans="1:4" ht="12.75">
      <c r="A15" s="11" t="s">
        <v>12</v>
      </c>
      <c r="B15" s="12">
        <v>6</v>
      </c>
      <c r="C15" s="13">
        <f t="shared" si="0"/>
        <v>0.7</v>
      </c>
      <c r="D15" s="3" t="s">
        <v>29</v>
      </c>
    </row>
    <row r="16" spans="1:4" ht="12.75">
      <c r="A16" s="11" t="s">
        <v>18</v>
      </c>
      <c r="B16" s="12">
        <v>6</v>
      </c>
      <c r="C16" s="13">
        <f t="shared" si="0"/>
        <v>0.7</v>
      </c>
      <c r="D16" s="3" t="s">
        <v>29</v>
      </c>
    </row>
    <row r="17" spans="1:4" ht="12.75">
      <c r="A17" s="14" t="s">
        <v>9</v>
      </c>
      <c r="B17" s="15">
        <v>7</v>
      </c>
      <c r="C17" s="16">
        <f t="shared" si="0"/>
        <v>0.65</v>
      </c>
      <c r="D17" s="3" t="s">
        <v>30</v>
      </c>
    </row>
    <row r="18" spans="1:4" ht="12.75">
      <c r="A18" s="14" t="s">
        <v>5</v>
      </c>
      <c r="B18" s="15">
        <v>7</v>
      </c>
      <c r="C18" s="16">
        <f t="shared" si="0"/>
        <v>0.65</v>
      </c>
      <c r="D18" s="3" t="s">
        <v>30</v>
      </c>
    </row>
    <row r="19" spans="1:4" ht="12.75">
      <c r="A19" s="14" t="s">
        <v>7</v>
      </c>
      <c r="B19" s="15">
        <v>7</v>
      </c>
      <c r="C19" s="16">
        <f t="shared" si="0"/>
        <v>0.65</v>
      </c>
      <c r="D19" s="3" t="s">
        <v>30</v>
      </c>
    </row>
    <row r="20" spans="1:4" ht="12.75">
      <c r="A20" s="14" t="s">
        <v>6</v>
      </c>
      <c r="B20" s="15">
        <v>7</v>
      </c>
      <c r="C20" s="16">
        <f t="shared" si="0"/>
        <v>0.65</v>
      </c>
      <c r="D20" s="3" t="s">
        <v>30</v>
      </c>
    </row>
    <row r="21" spans="1:4" ht="12.75">
      <c r="A21" s="14" t="s">
        <v>11</v>
      </c>
      <c r="B21" s="15">
        <v>8</v>
      </c>
      <c r="C21" s="16">
        <f t="shared" si="0"/>
        <v>0.6</v>
      </c>
      <c r="D21" s="3" t="s">
        <v>30</v>
      </c>
    </row>
    <row r="22" spans="1:4" ht="12.75">
      <c r="A22" s="14" t="s">
        <v>4</v>
      </c>
      <c r="B22" s="15">
        <v>8</v>
      </c>
      <c r="C22" s="16">
        <f t="shared" si="0"/>
        <v>0.6</v>
      </c>
      <c r="D22" s="3" t="s">
        <v>30</v>
      </c>
    </row>
    <row r="23" spans="1:4" ht="12.75">
      <c r="A23" s="14" t="s">
        <v>24</v>
      </c>
      <c r="B23" s="15">
        <v>8</v>
      </c>
      <c r="C23" s="16">
        <f t="shared" si="0"/>
        <v>0.6</v>
      </c>
      <c r="D23" s="3" t="s">
        <v>30</v>
      </c>
    </row>
    <row r="24" spans="1:4" ht="12.75">
      <c r="A24" s="14" t="s">
        <v>0</v>
      </c>
      <c r="B24" s="15">
        <v>9</v>
      </c>
      <c r="C24" s="16">
        <f t="shared" si="0"/>
        <v>0.55</v>
      </c>
      <c r="D24" s="3" t="s">
        <v>30</v>
      </c>
    </row>
    <row r="25" spans="1:4" ht="12.75">
      <c r="A25" s="14" t="s">
        <v>2</v>
      </c>
      <c r="B25" s="15">
        <v>9</v>
      </c>
      <c r="C25" s="16">
        <f t="shared" si="0"/>
        <v>0.55</v>
      </c>
      <c r="D25" s="3" t="s">
        <v>30</v>
      </c>
    </row>
    <row r="26" spans="1:4" ht="12.75">
      <c r="A26" s="14" t="s">
        <v>10</v>
      </c>
      <c r="B26" s="15">
        <v>9</v>
      </c>
      <c r="C26" s="16">
        <f t="shared" si="0"/>
        <v>0.55</v>
      </c>
      <c r="D26" s="3" t="s">
        <v>30</v>
      </c>
    </row>
    <row r="27" spans="1:4" ht="12.75">
      <c r="A27" s="14" t="s">
        <v>3</v>
      </c>
      <c r="B27" s="15">
        <v>9</v>
      </c>
      <c r="C27" s="16">
        <f t="shared" si="0"/>
        <v>0.55</v>
      </c>
      <c r="D27" s="3" t="s">
        <v>30</v>
      </c>
    </row>
    <row r="28" spans="1:4" ht="13.5" thickBot="1">
      <c r="A28" s="14" t="s">
        <v>8</v>
      </c>
      <c r="B28" s="17">
        <v>11</v>
      </c>
      <c r="C28" s="16">
        <f t="shared" si="0"/>
        <v>0.44999999999999996</v>
      </c>
      <c r="D28" s="3" t="s">
        <v>30</v>
      </c>
    </row>
    <row r="29" spans="1:3" ht="13.5" thickBot="1">
      <c r="A29" s="7"/>
      <c r="B29" s="18">
        <f>SUM(B4:B28)</f>
        <v>148</v>
      </c>
      <c r="C29" s="6"/>
    </row>
    <row r="31" ht="12.75">
      <c r="A31" s="19" t="s">
        <v>32</v>
      </c>
    </row>
  </sheetData>
  <sheetProtection/>
  <conditionalFormatting sqref="D4:D28">
    <cfRule type="cellIs" priority="1" dxfId="1" operator="equal" stopIfTrue="1">
      <formula>"d"</formula>
    </cfRule>
    <cfRule type="cellIs" priority="2" dxfId="0" operator="equal" stopIfTrue="1">
      <formula>"j"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PLANstudio,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Fukátko</dc:creator>
  <cp:keywords/>
  <dc:description/>
  <cp:lastModifiedBy>Ringier</cp:lastModifiedBy>
  <cp:lastPrinted>2011-11-28T08:33:18Z</cp:lastPrinted>
  <dcterms:created xsi:type="dcterms:W3CDTF">2011-11-22T07:49:18Z</dcterms:created>
  <dcterms:modified xsi:type="dcterms:W3CDTF">2014-11-28T18:56:34Z</dcterms:modified>
  <cp:category/>
  <cp:version/>
  <cp:contentType/>
  <cp:contentStatus/>
</cp:coreProperties>
</file>