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<sst xmlns="http://schemas.openxmlformats.org/spreadsheetml/2006/main" count="32" uniqueCount="31">
  <si>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START LOOPS HALDEN</t>
  </si>
  <si>
    <t>A1</t>
  </si>
  <si>
    <t>A2</t>
  </si>
  <si>
    <t>B1</t>
  </si>
  <si>
    <t>B2</t>
  </si>
  <si>
    <t>B3</t>
  </si>
  <si>
    <t>C1</t>
  </si>
  <si>
    <t>C2</t>
  </si>
  <si>
    <t>C3</t>
  </si>
  <si>
    <t>D1</t>
  </si>
  <si>
    <t>D2</t>
  </si>
  <si>
    <t>average pl.</t>
  </si>
  <si>
    <t>Emil</t>
  </si>
  <si>
    <t>HSK</t>
  </si>
  <si>
    <t>Bet</t>
  </si>
  <si>
    <t>Adam</t>
  </si>
  <si>
    <t>Bingo</t>
  </si>
  <si>
    <t>Helena</t>
  </si>
  <si>
    <t>Stepan</t>
  </si>
  <si>
    <t>Jorn</t>
  </si>
  <si>
    <t>Daniel</t>
  </si>
  <si>
    <t>Olaf</t>
  </si>
  <si>
    <t>Seda</t>
  </si>
  <si>
    <t>Dana</t>
  </si>
  <si>
    <t>Vendula</t>
  </si>
  <si>
    <t>Matthias</t>
  </si>
  <si>
    <t>Eva</t>
  </si>
  <si>
    <t>Martina</t>
  </si>
  <si>
    <t>Iveta</t>
  </si>
  <si>
    <t>Radka</t>
  </si>
  <si>
    <t>Monika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</si>
</sst>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2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2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1" fontId="4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6.8515625" style="0" customWidth="1"/>
    <col min="2" max="2" width="8.8515625" style="0" customWidth="1"/>
    <col min="3" max="3" width="7.28125" style="2" customWidth="1"/>
    <col min="4" max="4" width="3.421875" style="3" customWidth="1"/>
    <col min="5" max="5" width="9.140625" style="4" customWidth="1"/>
    <col min="6" max="6" width="3.28125" style="3" customWidth="1"/>
    <col min="7" max="7" width="9.140625" style="4" customWidth="1"/>
    <col min="8" max="8" width="3.57421875" style="3" customWidth="1"/>
    <col min="9" max="9" width="9.140625" style="4" customWidth="1"/>
    <col min="10" max="10" width="3.57421875" style="3" customWidth="1"/>
    <col min="11" max="11" width="9.140625" style="4" customWidth="1"/>
    <col min="12" max="12" width="3.28125" style="3" customWidth="1"/>
    <col min="13" max="13" width="9.140625" style="4" customWidth="1"/>
    <col min="14" max="14" width="3.421875" style="3" customWidth="1"/>
    <col min="15" max="15" width="9.140625" style="4" customWidth="1"/>
    <col min="16" max="16" width="3.00390625" style="3" customWidth="1"/>
    <col min="17" max="17" width="9.140625" style="4" customWidth="1"/>
    <col min="18" max="18" width="3.00390625" style="3" customWidth="1"/>
    <col min="19" max="19" width="7.00390625" style="2" customWidth="1"/>
    <col min="20" max="20" width="3.00390625" style="4" customWidth="1"/>
    <col min="21" max="21" width="7.7109375" style="2" customWidth="1"/>
    <col min="22" max="22" width="3.28125" style="3" customWidth="1"/>
    <col min="23" max="23" width="9.7109375" style="4" customWidth="1"/>
  </cols>
  <sheetData>
    <row r="1" ht="12.75">
      <c r="A1" s="1" t="s">
        <v>0</v>
      </c>
    </row>
    <row r="2" ht="12.75">
      <c r="A2" s="1"/>
    </row>
    <row r="3" spans="3:23" ht="12.75">
      <c r="C3" s="5" t="s">
        <v>1</v>
      </c>
      <c r="D3" s="6"/>
      <c r="E3" s="7" t="s">
        <v>2</v>
      </c>
      <c r="F3" s="6"/>
      <c r="G3" s="7" t="s">
        <v>3</v>
      </c>
      <c r="H3" s="6"/>
      <c r="I3" s="7" t="s">
        <v>4</v>
      </c>
      <c r="J3" s="6"/>
      <c r="K3" s="7" t="s">
        <v>5</v>
      </c>
      <c r="L3" s="6"/>
      <c r="M3" s="7" t="s">
        <v>6</v>
      </c>
      <c r="N3" s="6"/>
      <c r="O3" s="7" t="s">
        <v>7</v>
      </c>
      <c r="P3" s="6"/>
      <c r="Q3" s="7" t="s">
        <v>8</v>
      </c>
      <c r="R3" s="6"/>
      <c r="S3" s="5" t="s">
        <v>9</v>
      </c>
      <c r="T3" s="7"/>
      <c r="U3" s="5" t="s">
        <v>10</v>
      </c>
      <c r="V3" s="6"/>
      <c r="W3" s="7" t="s">
        <v>11</v>
      </c>
    </row>
    <row r="4" spans="1:23" s="16" customFormat="1" ht="11.25">
      <c r="A4" s="8">
        <v>750509</v>
      </c>
      <c r="B4" s="8" t="s">
        <v>12</v>
      </c>
      <c r="C4" s="9">
        <v>0.0017245370370370106</v>
      </c>
      <c r="D4" s="10">
        <v>1</v>
      </c>
      <c r="E4" s="11">
        <v>0.002557870370370363</v>
      </c>
      <c r="F4" s="12"/>
      <c r="G4" s="13">
        <v>0.0016666666666667052</v>
      </c>
      <c r="H4" s="10">
        <v>2</v>
      </c>
      <c r="I4" s="9">
        <v>0.001979166666666643</v>
      </c>
      <c r="J4" s="10">
        <v>1</v>
      </c>
      <c r="K4" s="13">
        <v>0.0016319444444444775</v>
      </c>
      <c r="L4" s="10">
        <v>3</v>
      </c>
      <c r="M4" s="9">
        <v>0.001921296296296282</v>
      </c>
      <c r="N4" s="10">
        <v>1</v>
      </c>
      <c r="O4" s="9">
        <v>0.001990740740740793</v>
      </c>
      <c r="P4" s="10">
        <v>1</v>
      </c>
      <c r="Q4" s="13">
        <v>0.001493055555555567</v>
      </c>
      <c r="R4" s="10">
        <v>2</v>
      </c>
      <c r="S4" s="9">
        <v>0.0014699074074074892</v>
      </c>
      <c r="T4" s="14">
        <v>1</v>
      </c>
      <c r="U4" s="9">
        <v>0.001840277777777788</v>
      </c>
      <c r="V4" s="10">
        <v>1</v>
      </c>
      <c r="W4" s="15">
        <f>(D4+F4+H4+J4+L4+N4+P4+R4+T4+V4)/9</f>
        <v>1.4444444444444444</v>
      </c>
    </row>
    <row r="5" spans="1:23" s="16" customFormat="1" ht="11.25">
      <c r="A5" s="8">
        <v>751539</v>
      </c>
      <c r="B5" s="8" t="s">
        <v>13</v>
      </c>
      <c r="C5" s="13">
        <v>0.0018287037037036935</v>
      </c>
      <c r="D5" s="10">
        <v>4</v>
      </c>
      <c r="E5" s="9">
        <v>0.0023726851851851305</v>
      </c>
      <c r="F5" s="10">
        <v>1</v>
      </c>
      <c r="G5" s="9">
        <v>0.0016550925925925553</v>
      </c>
      <c r="H5" s="17">
        <v>1</v>
      </c>
      <c r="I5" s="13">
        <v>0.0023263888888889195</v>
      </c>
      <c r="J5" s="10">
        <v>5</v>
      </c>
      <c r="K5" s="13">
        <v>0.0015625000000000222</v>
      </c>
      <c r="L5" s="10">
        <v>2</v>
      </c>
      <c r="M5" s="13">
        <v>0.0021180555555555536</v>
      </c>
      <c r="N5" s="10">
        <v>5</v>
      </c>
      <c r="O5" s="13">
        <v>0.002268518518518614</v>
      </c>
      <c r="P5" s="10">
        <v>8</v>
      </c>
      <c r="Q5" s="9">
        <v>0.0014699074074074336</v>
      </c>
      <c r="R5" s="10">
        <v>1</v>
      </c>
      <c r="S5" s="13">
        <v>0.0015625000000000222</v>
      </c>
      <c r="T5" s="14">
        <v>3</v>
      </c>
      <c r="U5" s="13">
        <v>0.001932870370370321</v>
      </c>
      <c r="V5" s="10">
        <v>5</v>
      </c>
      <c r="W5" s="15">
        <f aca="true" t="shared" si="0" ref="W5:W10">(D5+F5+H5+J5+L5+N5+P5+R5+T5+V5)/10</f>
        <v>3.5</v>
      </c>
    </row>
    <row r="6" spans="1:23" s="16" customFormat="1" ht="11.25">
      <c r="A6" s="8">
        <v>791109</v>
      </c>
      <c r="B6" s="8" t="s">
        <v>13</v>
      </c>
      <c r="C6" s="13">
        <v>0.001840277777777788</v>
      </c>
      <c r="D6" s="10">
        <v>5</v>
      </c>
      <c r="E6" s="9">
        <v>0.002372685185185186</v>
      </c>
      <c r="F6" s="10">
        <v>1</v>
      </c>
      <c r="G6" s="13">
        <v>0.001724537037037066</v>
      </c>
      <c r="H6" s="10">
        <v>3</v>
      </c>
      <c r="I6" s="13">
        <v>0.002361111111111147</v>
      </c>
      <c r="J6" s="10">
        <v>6</v>
      </c>
      <c r="K6" s="13">
        <v>0.00188657407407411</v>
      </c>
      <c r="L6" s="10">
        <v>8</v>
      </c>
      <c r="M6" s="13">
        <v>0.001979166666666643</v>
      </c>
      <c r="N6" s="10">
        <v>2</v>
      </c>
      <c r="O6" s="13">
        <v>0.002025462962962965</v>
      </c>
      <c r="P6" s="10">
        <v>2</v>
      </c>
      <c r="Q6" s="13">
        <v>0.0015972222222222499</v>
      </c>
      <c r="R6" s="10">
        <v>6</v>
      </c>
      <c r="S6" s="13">
        <v>0.0015277777777777946</v>
      </c>
      <c r="T6" s="14">
        <v>2</v>
      </c>
      <c r="U6" s="13">
        <v>0.001840277777777788</v>
      </c>
      <c r="V6" s="10">
        <v>1</v>
      </c>
      <c r="W6" s="15">
        <f t="shared" si="0"/>
        <v>3.6</v>
      </c>
    </row>
    <row r="7" spans="1:23" s="16" customFormat="1" ht="11.25">
      <c r="A7" s="8">
        <v>515110</v>
      </c>
      <c r="B7" s="8" t="s">
        <v>14</v>
      </c>
      <c r="C7" s="13">
        <v>0.002800925925925901</v>
      </c>
      <c r="D7" s="10">
        <v>13</v>
      </c>
      <c r="E7" s="13">
        <v>0.0024305555555554914</v>
      </c>
      <c r="F7" s="10">
        <v>3</v>
      </c>
      <c r="G7" s="13">
        <v>0.0018287037037036935</v>
      </c>
      <c r="H7" s="10">
        <v>6</v>
      </c>
      <c r="I7" s="13">
        <v>0.0021990740740740478</v>
      </c>
      <c r="J7" s="10">
        <v>2</v>
      </c>
      <c r="K7" s="9">
        <v>0.0015162037037037557</v>
      </c>
      <c r="L7" s="10">
        <v>1</v>
      </c>
      <c r="M7" s="13">
        <v>0.0020601851851851927</v>
      </c>
      <c r="N7" s="10">
        <v>3</v>
      </c>
      <c r="O7" s="13">
        <v>0.0020601851851851927</v>
      </c>
      <c r="P7" s="10">
        <v>3</v>
      </c>
      <c r="Q7" s="13">
        <v>0.0015856481481481</v>
      </c>
      <c r="R7" s="10">
        <v>5</v>
      </c>
      <c r="S7" s="13">
        <v>0.0019444444444444708</v>
      </c>
      <c r="T7" s="14">
        <v>12</v>
      </c>
      <c r="U7" s="13">
        <v>0.0019097222222221877</v>
      </c>
      <c r="V7" s="10">
        <v>3</v>
      </c>
      <c r="W7" s="15">
        <f t="shared" si="0"/>
        <v>5.1</v>
      </c>
    </row>
    <row r="8" spans="1:23" s="16" customFormat="1" ht="11.25">
      <c r="A8" s="8">
        <v>515127</v>
      </c>
      <c r="B8" s="8" t="s">
        <v>15</v>
      </c>
      <c r="C8" s="13">
        <v>0.001736111111111105</v>
      </c>
      <c r="D8" s="10">
        <v>2</v>
      </c>
      <c r="E8" s="13">
        <v>0.002488425925925908</v>
      </c>
      <c r="F8" s="10">
        <v>5</v>
      </c>
      <c r="G8" s="13">
        <v>0.0017592592592592382</v>
      </c>
      <c r="H8" s="10">
        <v>4</v>
      </c>
      <c r="I8" s="13">
        <v>0.0021990740740740478</v>
      </c>
      <c r="J8" s="10">
        <v>2</v>
      </c>
      <c r="K8" s="13">
        <v>0.00188657407407411</v>
      </c>
      <c r="L8" s="10">
        <v>8</v>
      </c>
      <c r="M8" s="13">
        <v>0.002083333333333326</v>
      </c>
      <c r="N8" s="10">
        <v>4</v>
      </c>
      <c r="O8" s="13">
        <v>0.002060185185185248</v>
      </c>
      <c r="P8" s="10">
        <v>4</v>
      </c>
      <c r="Q8" s="13">
        <v>0.0016203703703703831</v>
      </c>
      <c r="R8" s="10">
        <v>8</v>
      </c>
      <c r="S8" s="13">
        <v>0.0016319444444444775</v>
      </c>
      <c r="T8" s="14">
        <v>4</v>
      </c>
      <c r="U8" s="13">
        <v>0.0021296296296295925</v>
      </c>
      <c r="V8" s="10">
        <v>10</v>
      </c>
      <c r="W8" s="15">
        <f t="shared" si="0"/>
        <v>5.1</v>
      </c>
    </row>
    <row r="9" spans="1:23" s="16" customFormat="1" ht="11.25">
      <c r="A9" s="8">
        <v>515174</v>
      </c>
      <c r="B9" s="8" t="s">
        <v>16</v>
      </c>
      <c r="C9" s="13">
        <v>0.0017939814814814659</v>
      </c>
      <c r="D9" s="10">
        <v>3</v>
      </c>
      <c r="E9" s="13">
        <v>0.002430555555555547</v>
      </c>
      <c r="F9" s="10">
        <v>3</v>
      </c>
      <c r="G9" s="13">
        <v>0.001782407407407427</v>
      </c>
      <c r="H9" s="10">
        <v>5</v>
      </c>
      <c r="I9" s="13">
        <v>0.0023032407407407862</v>
      </c>
      <c r="J9" s="10">
        <v>4</v>
      </c>
      <c r="K9" s="13">
        <v>0.0017129629629630272</v>
      </c>
      <c r="L9" s="10">
        <v>4</v>
      </c>
      <c r="M9" s="13">
        <v>0.0021990740740741033</v>
      </c>
      <c r="N9" s="10">
        <v>6</v>
      </c>
      <c r="O9" s="13">
        <v>0.0021527777777778367</v>
      </c>
      <c r="P9" s="10">
        <v>6</v>
      </c>
      <c r="Q9" s="13">
        <v>0.0016435185185185719</v>
      </c>
      <c r="R9" s="10">
        <v>9</v>
      </c>
      <c r="S9" s="13">
        <v>0.0017245370370370106</v>
      </c>
      <c r="T9" s="14">
        <v>9</v>
      </c>
      <c r="U9" s="13">
        <v>0.0020254629629630205</v>
      </c>
      <c r="V9" s="10">
        <v>8</v>
      </c>
      <c r="W9" s="15">
        <f t="shared" si="0"/>
        <v>5.7</v>
      </c>
    </row>
    <row r="10" spans="1:23" s="16" customFormat="1" ht="11.25">
      <c r="A10" s="18">
        <v>850828</v>
      </c>
      <c r="B10" s="18" t="s">
        <v>17</v>
      </c>
      <c r="C10" s="19">
        <v>0.0019444444444444153</v>
      </c>
      <c r="D10" s="20">
        <v>8</v>
      </c>
      <c r="E10" s="19">
        <v>0.002858796296296373</v>
      </c>
      <c r="F10" s="20">
        <v>10</v>
      </c>
      <c r="G10" s="19">
        <v>0.0019212962962963376</v>
      </c>
      <c r="H10" s="20">
        <v>8</v>
      </c>
      <c r="I10" s="19">
        <v>0.0024421296296296413</v>
      </c>
      <c r="J10" s="20">
        <v>8</v>
      </c>
      <c r="K10" s="19">
        <v>0.0017245370370370106</v>
      </c>
      <c r="L10" s="20">
        <v>5</v>
      </c>
      <c r="M10" s="19">
        <v>0.0022916666666666363</v>
      </c>
      <c r="N10" s="20">
        <v>7</v>
      </c>
      <c r="O10" s="19">
        <v>0.002094907407407365</v>
      </c>
      <c r="P10" s="20">
        <v>5</v>
      </c>
      <c r="Q10" s="19">
        <v>0.0016087962962962887</v>
      </c>
      <c r="R10" s="20">
        <v>7</v>
      </c>
      <c r="S10" s="19">
        <v>0.0016435185185185164</v>
      </c>
      <c r="T10" s="21">
        <v>5</v>
      </c>
      <c r="U10" s="19">
        <v>0.0022222222222222365</v>
      </c>
      <c r="V10" s="20">
        <v>11</v>
      </c>
      <c r="W10" s="22">
        <f t="shared" si="0"/>
        <v>7.4</v>
      </c>
    </row>
    <row r="11" spans="1:23" s="16" customFormat="1" ht="11.25">
      <c r="A11" s="8">
        <v>515176</v>
      </c>
      <c r="B11" s="8" t="s">
        <v>18</v>
      </c>
      <c r="C11" s="13">
        <v>0.001921296296296282</v>
      </c>
      <c r="D11" s="10">
        <v>6</v>
      </c>
      <c r="E11" s="13">
        <v>0.002685185185185124</v>
      </c>
      <c r="F11" s="10">
        <v>8</v>
      </c>
      <c r="G11" s="13">
        <v>0.001979166666666643</v>
      </c>
      <c r="H11" s="10">
        <v>9</v>
      </c>
      <c r="I11" s="13">
        <v>0.002384259259259225</v>
      </c>
      <c r="J11" s="10">
        <v>7</v>
      </c>
      <c r="K11" s="13">
        <v>0.0019212962962962266</v>
      </c>
      <c r="L11" s="10">
        <v>10</v>
      </c>
      <c r="M11" s="14"/>
      <c r="N11" s="10"/>
      <c r="O11" s="14"/>
      <c r="P11" s="10"/>
      <c r="Q11" s="14"/>
      <c r="R11" s="10"/>
      <c r="S11" s="13">
        <v>0.0017361111111110494</v>
      </c>
      <c r="T11" s="14">
        <v>10</v>
      </c>
      <c r="U11" s="13">
        <v>0.0019675925925925486</v>
      </c>
      <c r="V11" s="10">
        <v>7</v>
      </c>
      <c r="W11" s="15">
        <f>(D11+F11+H11+J11+L11+N11+P11+R11+T11+V11)/7</f>
        <v>8.142857142857142</v>
      </c>
    </row>
    <row r="12" spans="1:23" s="16" customFormat="1" ht="11.25">
      <c r="A12" s="8">
        <v>910427</v>
      </c>
      <c r="B12" s="8" t="s">
        <v>19</v>
      </c>
      <c r="C12" s="13">
        <v>0.0024074074074074137</v>
      </c>
      <c r="D12" s="10">
        <v>11</v>
      </c>
      <c r="E12" s="13">
        <v>0.004432870370370434</v>
      </c>
      <c r="F12" s="10">
        <v>13</v>
      </c>
      <c r="G12" s="13">
        <v>0.001840277777777788</v>
      </c>
      <c r="H12" s="10">
        <v>7</v>
      </c>
      <c r="I12" s="13">
        <v>0.002488425925925908</v>
      </c>
      <c r="J12" s="10">
        <v>10</v>
      </c>
      <c r="K12" s="13">
        <v>0.0017824074074073715</v>
      </c>
      <c r="L12" s="10">
        <v>6</v>
      </c>
      <c r="M12" s="14"/>
      <c r="N12" s="10"/>
      <c r="O12" s="14"/>
      <c r="P12" s="10"/>
      <c r="Q12" s="14"/>
      <c r="R12" s="10"/>
      <c r="S12" s="13">
        <v>0.0017129629629630272</v>
      </c>
      <c r="T12" s="14">
        <v>8</v>
      </c>
      <c r="U12" s="13">
        <v>0.0019212962962963376</v>
      </c>
      <c r="V12" s="10">
        <v>4</v>
      </c>
      <c r="W12" s="15">
        <f>(D12+F12+H12+J12+L12+N12+P12+R12+T12+V12)/7</f>
        <v>8.428571428571429</v>
      </c>
    </row>
    <row r="13" spans="1:23" s="16" customFormat="1" ht="11.25">
      <c r="A13" s="8">
        <v>890118</v>
      </c>
      <c r="B13" s="8" t="s">
        <v>20</v>
      </c>
      <c r="C13" s="13">
        <v>0.002106481481481459</v>
      </c>
      <c r="D13" s="10">
        <v>9</v>
      </c>
      <c r="E13" s="13">
        <v>0.002592592592592591</v>
      </c>
      <c r="F13" s="10">
        <v>7</v>
      </c>
      <c r="G13" s="13">
        <v>0.0023958333333332638</v>
      </c>
      <c r="H13" s="10">
        <v>15</v>
      </c>
      <c r="I13" s="13">
        <v>0.0025462962962962687</v>
      </c>
      <c r="J13" s="10">
        <v>12</v>
      </c>
      <c r="K13" s="13">
        <v>0.001828703703703749</v>
      </c>
      <c r="L13" s="10">
        <v>7</v>
      </c>
      <c r="M13" s="13">
        <v>0.00563657407407403</v>
      </c>
      <c r="N13" s="10">
        <v>17</v>
      </c>
      <c r="O13" s="13">
        <v>0.0022222222222222365</v>
      </c>
      <c r="P13" s="10">
        <v>7</v>
      </c>
      <c r="Q13" s="13">
        <v>0.0015277777777777946</v>
      </c>
      <c r="R13" s="10">
        <v>3</v>
      </c>
      <c r="S13" s="13">
        <v>0.0016666666666666496</v>
      </c>
      <c r="T13" s="14">
        <v>6</v>
      </c>
      <c r="U13" s="13">
        <v>0.0019328703703703765</v>
      </c>
      <c r="V13" s="10">
        <v>5</v>
      </c>
      <c r="W13" s="15">
        <f>(D13+F13+H13+J13+L13+N13+P13+R13+T13+V13)/10</f>
        <v>8.8</v>
      </c>
    </row>
    <row r="14" spans="1:23" s="16" customFormat="1" ht="11.25">
      <c r="A14" s="8">
        <v>500850</v>
      </c>
      <c r="B14" s="8" t="s">
        <v>21</v>
      </c>
      <c r="C14" s="13">
        <v>0.00216435185185182</v>
      </c>
      <c r="D14" s="10">
        <v>10</v>
      </c>
      <c r="E14" s="13">
        <v>0.0027777777777778234</v>
      </c>
      <c r="F14" s="10">
        <v>9</v>
      </c>
      <c r="G14" s="13">
        <v>0.0020486111111110983</v>
      </c>
      <c r="H14" s="10">
        <v>11</v>
      </c>
      <c r="I14" s="13">
        <v>0.0025347222222221744</v>
      </c>
      <c r="J14" s="10">
        <v>11</v>
      </c>
      <c r="K14" s="13">
        <v>0.0020023148148148873</v>
      </c>
      <c r="L14" s="10">
        <v>11</v>
      </c>
      <c r="M14" s="13">
        <v>0.003067129629629628</v>
      </c>
      <c r="N14" s="10">
        <v>10</v>
      </c>
      <c r="O14" s="13"/>
      <c r="P14" s="10"/>
      <c r="Q14" s="13"/>
      <c r="R14" s="10"/>
      <c r="S14" s="13">
        <v>0.001678240740740744</v>
      </c>
      <c r="T14" s="14">
        <v>7</v>
      </c>
      <c r="U14" s="13">
        <v>0.002083333333333326</v>
      </c>
      <c r="V14" s="10">
        <v>9</v>
      </c>
      <c r="W14" s="15">
        <f>(D14+F14+H14+J14+L14+N14+P14+R14+T14+V14)/8</f>
        <v>9.75</v>
      </c>
    </row>
    <row r="15" spans="1:23" s="16" customFormat="1" ht="11.25">
      <c r="A15" s="8">
        <v>515404</v>
      </c>
      <c r="B15" s="8" t="s">
        <v>22</v>
      </c>
      <c r="C15" s="13">
        <v>0.001932870370370321</v>
      </c>
      <c r="D15" s="10">
        <v>7</v>
      </c>
      <c r="E15" s="13">
        <v>0.002488425925925908</v>
      </c>
      <c r="F15" s="10">
        <v>5</v>
      </c>
      <c r="G15" s="13">
        <v>0.0020370370370370594</v>
      </c>
      <c r="H15" s="10">
        <v>10</v>
      </c>
      <c r="I15" s="13">
        <v>0.0024537037037037357</v>
      </c>
      <c r="J15" s="10">
        <v>9</v>
      </c>
      <c r="K15" s="13">
        <v>0.0021990740740741033</v>
      </c>
      <c r="L15" s="10">
        <v>12</v>
      </c>
      <c r="M15" s="13">
        <v>0.004189814814814841</v>
      </c>
      <c r="N15" s="10">
        <v>15</v>
      </c>
      <c r="O15" s="13">
        <v>0.002766203703703618</v>
      </c>
      <c r="P15" s="10">
        <v>13</v>
      </c>
      <c r="Q15" s="13">
        <v>0.0015625000000000222</v>
      </c>
      <c r="R15" s="10">
        <v>4</v>
      </c>
      <c r="S15" s="13">
        <v>0.00187499999999996</v>
      </c>
      <c r="T15" s="14">
        <v>11</v>
      </c>
      <c r="U15" s="13">
        <v>0.0023148148148147696</v>
      </c>
      <c r="V15" s="10">
        <v>13</v>
      </c>
      <c r="W15" s="15">
        <f>(D15+F15+H15+J15+L15+N15+P15+R15+T15+V15)/10</f>
        <v>9.9</v>
      </c>
    </row>
    <row r="16" spans="1:23" s="16" customFormat="1" ht="11.25">
      <c r="A16" s="18">
        <v>500266</v>
      </c>
      <c r="B16" s="18" t="s">
        <v>23</v>
      </c>
      <c r="C16" s="19">
        <v>0.003344907407407449</v>
      </c>
      <c r="D16" s="20">
        <v>15</v>
      </c>
      <c r="E16" s="19">
        <v>0.0037499999999999756</v>
      </c>
      <c r="F16" s="20">
        <v>11</v>
      </c>
      <c r="G16" s="19">
        <v>0.0022453703703704253</v>
      </c>
      <c r="H16" s="20">
        <v>14</v>
      </c>
      <c r="I16" s="19">
        <v>0.002777777777777768</v>
      </c>
      <c r="J16" s="20">
        <v>14</v>
      </c>
      <c r="K16" s="19">
        <v>0.0022106481481481977</v>
      </c>
      <c r="L16" s="20">
        <v>13</v>
      </c>
      <c r="M16" s="19">
        <v>0.00253472222222223</v>
      </c>
      <c r="N16" s="20">
        <v>8</v>
      </c>
      <c r="O16" s="19">
        <v>0.0024652777777777746</v>
      </c>
      <c r="P16" s="20">
        <v>10</v>
      </c>
      <c r="Q16" s="19">
        <v>0.0021412037037037424</v>
      </c>
      <c r="R16" s="20">
        <v>12</v>
      </c>
      <c r="S16" s="21"/>
      <c r="T16" s="21"/>
      <c r="U16" s="21"/>
      <c r="V16" s="20"/>
      <c r="W16" s="22">
        <f>(D16+F16+H16+J16+L16+N16+P16+R16+T16+V16)/8</f>
        <v>12.125</v>
      </c>
    </row>
    <row r="17" spans="1:23" s="16" customFormat="1" ht="11.25">
      <c r="A17" s="18">
        <v>515020</v>
      </c>
      <c r="B17" s="18" t="s">
        <v>24</v>
      </c>
      <c r="C17" s="19"/>
      <c r="D17" s="20"/>
      <c r="E17" s="21"/>
      <c r="F17" s="20"/>
      <c r="G17" s="19">
        <v>0.002141203703703687</v>
      </c>
      <c r="H17" s="20">
        <v>12</v>
      </c>
      <c r="I17" s="19">
        <v>0.0026273148148148184</v>
      </c>
      <c r="J17" s="20">
        <v>13</v>
      </c>
      <c r="K17" s="19">
        <v>0.002210648148148142</v>
      </c>
      <c r="L17" s="20">
        <v>13</v>
      </c>
      <c r="M17" s="19">
        <v>0.0032870370370370328</v>
      </c>
      <c r="N17" s="20">
        <v>12</v>
      </c>
      <c r="O17" s="19">
        <v>0.002430555555555547</v>
      </c>
      <c r="P17" s="20">
        <v>9</v>
      </c>
      <c r="Q17" s="19">
        <v>0.00396990740740738</v>
      </c>
      <c r="R17" s="20">
        <v>17</v>
      </c>
      <c r="S17" s="19">
        <v>0.0021990740740740478</v>
      </c>
      <c r="T17" s="21">
        <v>14</v>
      </c>
      <c r="U17" s="19">
        <v>0.002291666666666692</v>
      </c>
      <c r="V17" s="20">
        <v>12</v>
      </c>
      <c r="W17" s="22">
        <f>(D17+F17+H17+J17+L17+N17+P17+R17+T17+V17)/8</f>
        <v>12.75</v>
      </c>
    </row>
    <row r="18" spans="1:23" s="16" customFormat="1" ht="11.25">
      <c r="A18" s="8">
        <v>901508</v>
      </c>
      <c r="B18" s="8" t="s">
        <v>25</v>
      </c>
      <c r="C18" s="14"/>
      <c r="D18" s="10"/>
      <c r="E18" s="13"/>
      <c r="F18" s="10"/>
      <c r="G18" s="13"/>
      <c r="H18" s="10"/>
      <c r="I18" s="13"/>
      <c r="J18" s="10"/>
      <c r="K18" s="14"/>
      <c r="L18" s="10"/>
      <c r="M18" s="13">
        <v>0.0042476851851852016</v>
      </c>
      <c r="N18" s="10">
        <v>16</v>
      </c>
      <c r="O18" s="13">
        <v>0.002766203703703729</v>
      </c>
      <c r="P18" s="10">
        <v>14</v>
      </c>
      <c r="Q18" s="13">
        <v>0.0018171296296296546</v>
      </c>
      <c r="R18" s="10">
        <v>10</v>
      </c>
      <c r="S18" s="14"/>
      <c r="T18" s="14"/>
      <c r="U18" s="14"/>
      <c r="V18" s="10"/>
      <c r="W18" s="15">
        <f>(D18+F18+H18+J18+L18+N18+P18+R18+T18+V18)/3</f>
        <v>13.333333333333334</v>
      </c>
    </row>
    <row r="19" spans="1:23" s="16" customFormat="1" ht="11.25">
      <c r="A19" s="18">
        <v>995854</v>
      </c>
      <c r="B19" s="18" t="s">
        <v>26</v>
      </c>
      <c r="C19" s="19">
        <v>0.0026388888888888573</v>
      </c>
      <c r="D19" s="20">
        <v>12</v>
      </c>
      <c r="E19" s="23">
        <v>0.0035879629629629872</v>
      </c>
      <c r="F19" s="20"/>
      <c r="G19" s="19">
        <v>0.0025231481481481355</v>
      </c>
      <c r="H19" s="20">
        <v>16</v>
      </c>
      <c r="I19" s="19">
        <v>0.0029745370370370394</v>
      </c>
      <c r="J19" s="20">
        <v>15</v>
      </c>
      <c r="K19" s="19">
        <v>0.0023263888888889195</v>
      </c>
      <c r="L19" s="20">
        <v>16</v>
      </c>
      <c r="M19" s="19">
        <v>0.00311342592592595</v>
      </c>
      <c r="N19" s="20">
        <v>11</v>
      </c>
      <c r="O19" s="19">
        <v>0.002650462962963007</v>
      </c>
      <c r="P19" s="20">
        <v>12</v>
      </c>
      <c r="Q19" s="19">
        <v>0.001840277777777788</v>
      </c>
      <c r="R19" s="20">
        <v>11</v>
      </c>
      <c r="S19" s="19">
        <v>0.001979166666666643</v>
      </c>
      <c r="T19" s="21">
        <v>13</v>
      </c>
      <c r="U19" s="19">
        <v>0.0029976851851851727</v>
      </c>
      <c r="V19" s="20">
        <v>16</v>
      </c>
      <c r="W19" s="22">
        <f>(D19+F19+H19+J19+L19+N19+P19+R19+T19+V19)/9</f>
        <v>13.555555555555555</v>
      </c>
    </row>
    <row r="20" spans="1:23" s="16" customFormat="1" ht="11.25">
      <c r="A20" s="18">
        <v>995832</v>
      </c>
      <c r="B20" s="18" t="s">
        <v>27</v>
      </c>
      <c r="C20" s="19">
        <v>0.003020833333333306</v>
      </c>
      <c r="D20" s="20">
        <v>14</v>
      </c>
      <c r="E20" s="19">
        <v>0.0038310185185184698</v>
      </c>
      <c r="F20" s="20">
        <v>12</v>
      </c>
      <c r="G20" s="21"/>
      <c r="H20" s="20"/>
      <c r="I20" s="21"/>
      <c r="J20" s="20"/>
      <c r="K20" s="21"/>
      <c r="L20" s="20"/>
      <c r="M20" s="19">
        <v>0.0033680555555555824</v>
      </c>
      <c r="N20" s="20">
        <v>14</v>
      </c>
      <c r="O20" s="19">
        <v>0.0031828703703704053</v>
      </c>
      <c r="P20" s="20">
        <v>16</v>
      </c>
      <c r="Q20" s="19">
        <v>0.0021527777777777812</v>
      </c>
      <c r="R20" s="20">
        <v>13</v>
      </c>
      <c r="S20" s="19">
        <v>0.002210648148148142</v>
      </c>
      <c r="T20" s="21">
        <v>15</v>
      </c>
      <c r="U20" s="19">
        <v>0.002581018518518552</v>
      </c>
      <c r="V20" s="20">
        <v>14</v>
      </c>
      <c r="W20" s="22">
        <f>(D20+F20+H20+J20+L20+N20+P20+R20+T20+V20)/7</f>
        <v>14</v>
      </c>
    </row>
    <row r="21" spans="1:23" s="16" customFormat="1" ht="11.25">
      <c r="A21" s="18">
        <v>515102</v>
      </c>
      <c r="B21" s="18" t="s">
        <v>28</v>
      </c>
      <c r="C21" s="19"/>
      <c r="D21" s="20"/>
      <c r="E21" s="21"/>
      <c r="F21" s="20"/>
      <c r="G21" s="19">
        <v>0.0022106481481481977</v>
      </c>
      <c r="H21" s="20">
        <v>13</v>
      </c>
      <c r="I21" s="19">
        <v>0.0036805555555555203</v>
      </c>
      <c r="J21" s="20">
        <v>18</v>
      </c>
      <c r="K21" s="19">
        <v>0.0022916666666666363</v>
      </c>
      <c r="L21" s="20">
        <v>15</v>
      </c>
      <c r="M21" s="19">
        <v>0.0033680555555555824</v>
      </c>
      <c r="N21" s="20">
        <v>13</v>
      </c>
      <c r="O21" s="19">
        <v>0.002581018518518552</v>
      </c>
      <c r="P21" s="20">
        <v>11</v>
      </c>
      <c r="Q21" s="19">
        <v>0.002187500000000009</v>
      </c>
      <c r="R21" s="20">
        <v>14</v>
      </c>
      <c r="S21" s="19">
        <v>0.0031712962962962554</v>
      </c>
      <c r="T21" s="21">
        <v>18</v>
      </c>
      <c r="U21" s="19"/>
      <c r="V21" s="20"/>
      <c r="W21" s="22">
        <f>(D21+F21+H21+J21+L21+N21+P21+R21+T21+V21)/7</f>
        <v>14.571428571428571</v>
      </c>
    </row>
    <row r="22" spans="1:23" s="16" customFormat="1" ht="11.25">
      <c r="A22" s="18">
        <v>500265</v>
      </c>
      <c r="B22" s="18" t="s">
        <v>29</v>
      </c>
      <c r="C22" s="19"/>
      <c r="D22" s="20"/>
      <c r="E22" s="21"/>
      <c r="F22" s="20"/>
      <c r="G22" s="19">
        <v>0.0029398148148147563</v>
      </c>
      <c r="H22" s="20">
        <v>18</v>
      </c>
      <c r="I22" s="19">
        <v>0.0032870370370370328</v>
      </c>
      <c r="J22" s="20">
        <v>17</v>
      </c>
      <c r="K22" s="19">
        <v>0.002361111111111147</v>
      </c>
      <c r="L22" s="20">
        <v>17</v>
      </c>
      <c r="M22" s="19">
        <v>0.002766203703703729</v>
      </c>
      <c r="N22" s="20">
        <v>9</v>
      </c>
      <c r="O22" s="19">
        <v>0.002777777777777768</v>
      </c>
      <c r="P22" s="20">
        <v>15</v>
      </c>
      <c r="Q22" s="19">
        <v>0.0023958333333332638</v>
      </c>
      <c r="R22" s="20">
        <v>16</v>
      </c>
      <c r="S22" s="19">
        <v>0.0030902777777777612</v>
      </c>
      <c r="T22" s="21">
        <v>17</v>
      </c>
      <c r="U22" s="19">
        <v>0.0028935185185185452</v>
      </c>
      <c r="V22" s="20">
        <v>15</v>
      </c>
      <c r="W22" s="22">
        <f>(D22+F22+H22+J22+L22+N22+P22+R22+T22+V22)/8</f>
        <v>15.5</v>
      </c>
    </row>
    <row r="23" spans="1:23" s="16" customFormat="1" ht="11.25">
      <c r="A23" s="18">
        <v>515494</v>
      </c>
      <c r="B23" s="18" t="s">
        <v>30</v>
      </c>
      <c r="C23" s="19"/>
      <c r="D23" s="20"/>
      <c r="E23" s="21"/>
      <c r="F23" s="20"/>
      <c r="G23" s="19">
        <v>0.00253472222222223</v>
      </c>
      <c r="H23" s="20">
        <v>17</v>
      </c>
      <c r="I23" s="19">
        <v>0.003275462962962994</v>
      </c>
      <c r="J23" s="20">
        <v>16</v>
      </c>
      <c r="K23" s="19">
        <v>0.0026157407407406685</v>
      </c>
      <c r="L23" s="20">
        <v>18</v>
      </c>
      <c r="M23" s="19">
        <v>0.007037037037037064</v>
      </c>
      <c r="N23" s="20">
        <v>18</v>
      </c>
      <c r="O23" s="19">
        <v>0.005254629629629637</v>
      </c>
      <c r="P23" s="20">
        <v>17</v>
      </c>
      <c r="Q23" s="19">
        <v>0.002256944444444464</v>
      </c>
      <c r="R23" s="20">
        <v>15</v>
      </c>
      <c r="S23" s="19">
        <v>0.002638888888888913</v>
      </c>
      <c r="T23" s="21">
        <v>16</v>
      </c>
      <c r="U23" s="19"/>
      <c r="V23" s="20"/>
      <c r="W23" s="22">
        <f>(D23+F23+H23+J23+L23+N23+P23+R23+T23+V23)/7</f>
        <v>16.714285714285715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2010-05-17T08:42:18Z</dcterms:created>
  <dcterms:modified xsi:type="dcterms:W3CDTF">2010-05-17T08:42:30Z</dcterms:modified>
  <cp:category/>
  <cp:version/>
  <cp:contentType/>
  <cp:contentStatus/>
</cp:coreProperties>
</file>