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<sst xmlns="http://schemas.openxmlformats.org/spreadsheetml/2006/main" count="80" uniqueCount="58">
  <si>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Kody</t>
  </si>
  <si>
    <t>Olaf</t>
  </si>
  <si>
    <t>Radka</t>
  </si>
  <si>
    <t>Mráz</t>
  </si>
  <si>
    <t>Andreas</t>
  </si>
  <si>
    <t>Jana</t>
  </si>
  <si>
    <t>Vegard</t>
  </si>
  <si>
    <t>Osin</t>
  </si>
  <si>
    <t>Lene</t>
  </si>
  <si>
    <t>Šéďa</t>
  </si>
  <si>
    <t>Bet</t>
  </si>
  <si>
    <t>Diogo</t>
  </si>
  <si>
    <t>Dana</t>
  </si>
  <si>
    <t>Šárka</t>
  </si>
  <si>
    <t>Jorge</t>
  </si>
  <si>
    <t>Carl</t>
  </si>
  <si>
    <t>Iveta</t>
  </si>
  <si>
    <t>Eva</t>
  </si>
  <si>
    <t>Nikol</t>
  </si>
  <si>
    <t>Trygve</t>
  </si>
  <si>
    <t>?</t>
  </si>
  <si>
    <t>A-gr</t>
  </si>
  <si>
    <t>A-var</t>
  </si>
  <si>
    <t>A-start</t>
  </si>
  <si>
    <t>A-finish</t>
  </si>
  <si>
    <t>A-time</t>
  </si>
  <si>
    <t>B-gr</t>
  </si>
  <si>
    <t>B-var</t>
  </si>
  <si>
    <t>B-start</t>
  </si>
  <si>
    <t>B-finish</t>
  </si>
  <si>
    <t>not compl.</t>
  </si>
  <si>
    <t>M</t>
  </si>
  <si>
    <t>W</t>
  </si>
  <si>
    <t>B-time</t>
  </si>
  <si>
    <t>B-rank</t>
  </si>
  <si>
    <t>A-rank</t>
  </si>
  <si>
    <t>C-gr</t>
  </si>
  <si>
    <t>C-var</t>
  </si>
  <si>
    <t>C-start</t>
  </si>
  <si>
    <t>C-finish</t>
  </si>
  <si>
    <t>C-time</t>
  </si>
  <si>
    <t>C-rank</t>
  </si>
  <si>
    <t>Bingo</t>
  </si>
  <si>
    <t>total time</t>
  </si>
  <si>
    <t>D-gr</t>
  </si>
  <si>
    <t>D-var</t>
  </si>
  <si>
    <t>D-start</t>
  </si>
  <si>
    <t>D-finish</t>
  </si>
  <si>
    <t>D-time</t>
  </si>
  <si>
    <t>D-rank</t>
  </si>
  <si>
    <t>E-finish</t>
  </si>
  <si>
    <t>Štafetové úseky</t>
  </si>
  <si>
    <t>sum rank</t>
  </si>
  <si>
    <t>E-gr</t>
  </si>
  <si>
    <t>E-var</t>
  </si>
  <si>
    <t>E-start</t>
  </si>
  <si>
    <t>E-time</t>
  </si>
  <si>
    <t>E-rank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</si>
</sst>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left"/>
    </xf>
    <xf numFmtId="164" fontId="2" fillId="3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164" fontId="2" fillId="2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164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0" fillId="4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B1" sqref="B1"/>
      <selection pane="bottomLeft" activeCell="A27" sqref="A27"/>
      <selection pane="bottomRight" activeCell="C28" sqref="C28"/>
    </sheetView>
  </sheetViews>
  <sheetFormatPr defaultColWidth="9.140625" defaultRowHeight="12.75"/>
  <cols>
    <col min="1" max="1" width="8.7109375" style="0" customWidth="1"/>
    <col min="2" max="2" width="5.00390625" style="0" customWidth="1"/>
    <col min="3" max="4" width="8.8515625" style="22" customWidth="1"/>
    <col min="5" max="5" width="4.8515625" style="2" customWidth="1"/>
    <col min="6" max="6" width="5.140625" style="2" customWidth="1"/>
    <col min="7" max="7" width="9.8515625" style="3" customWidth="1"/>
    <col min="8" max="8" width="9.140625" style="3" customWidth="1"/>
    <col min="9" max="9" width="9.00390625" style="3" customWidth="1"/>
    <col min="10" max="10" width="6.140625" style="3" customWidth="1"/>
    <col min="11" max="11" width="4.57421875" style="3" customWidth="1"/>
    <col min="12" max="12" width="5.28125" style="3" customWidth="1"/>
    <col min="13" max="13" width="9.00390625" style="3" customWidth="1"/>
    <col min="14" max="15" width="9.140625" style="1" customWidth="1"/>
    <col min="16" max="16" width="6.421875" style="4" customWidth="1"/>
    <col min="17" max="17" width="4.421875" style="1" customWidth="1"/>
    <col min="18" max="18" width="5.00390625" style="1" customWidth="1"/>
    <col min="19" max="19" width="9.140625" style="1" customWidth="1"/>
    <col min="22" max="22" width="5.7109375" style="0" customWidth="1"/>
    <col min="23" max="23" width="4.421875" style="0" customWidth="1"/>
    <col min="24" max="24" width="5.00390625" style="0" customWidth="1"/>
    <col min="28" max="28" width="7.421875" style="0" customWidth="1"/>
    <col min="29" max="29" width="5.00390625" style="0" customWidth="1"/>
    <col min="30" max="30" width="5.28125" style="0" customWidth="1"/>
  </cols>
  <sheetData>
    <row r="1" ht="12.75">
      <c r="A1" s="37" t="s">
        <v>51</v>
      </c>
    </row>
    <row r="2" ht="12.75">
      <c r="A2" s="37"/>
    </row>
    <row r="3" spans="1:34" ht="12.75">
      <c r="A3" s="5"/>
      <c r="B3" s="5"/>
      <c r="C3" s="20" t="s">
        <v>43</v>
      </c>
      <c r="D3" s="20" t="s">
        <v>52</v>
      </c>
      <c r="E3" s="6" t="s">
        <v>21</v>
      </c>
      <c r="F3" s="6" t="s">
        <v>22</v>
      </c>
      <c r="G3" s="7" t="s">
        <v>23</v>
      </c>
      <c r="H3" s="7" t="s">
        <v>24</v>
      </c>
      <c r="I3" s="7" t="s">
        <v>25</v>
      </c>
      <c r="J3" s="7" t="s">
        <v>35</v>
      </c>
      <c r="K3" s="8" t="s">
        <v>26</v>
      </c>
      <c r="L3" s="8" t="s">
        <v>27</v>
      </c>
      <c r="M3" s="8" t="s">
        <v>28</v>
      </c>
      <c r="N3" s="9" t="s">
        <v>29</v>
      </c>
      <c r="O3" s="9" t="s">
        <v>33</v>
      </c>
      <c r="P3" s="10" t="s">
        <v>34</v>
      </c>
      <c r="Q3" s="7" t="s">
        <v>36</v>
      </c>
      <c r="R3" s="7" t="s">
        <v>37</v>
      </c>
      <c r="S3" s="7" t="s">
        <v>38</v>
      </c>
      <c r="T3" s="16" t="s">
        <v>39</v>
      </c>
      <c r="U3" s="16" t="s">
        <v>40</v>
      </c>
      <c r="V3" s="17" t="s">
        <v>41</v>
      </c>
      <c r="W3" s="8" t="s">
        <v>44</v>
      </c>
      <c r="X3" s="8" t="s">
        <v>45</v>
      </c>
      <c r="Y3" s="8" t="s">
        <v>46</v>
      </c>
      <c r="Z3" s="9" t="s">
        <v>47</v>
      </c>
      <c r="AA3" s="9" t="s">
        <v>48</v>
      </c>
      <c r="AB3" s="10" t="s">
        <v>49</v>
      </c>
      <c r="AC3" s="7" t="s">
        <v>53</v>
      </c>
      <c r="AD3" s="7" t="s">
        <v>54</v>
      </c>
      <c r="AE3" s="7" t="s">
        <v>55</v>
      </c>
      <c r="AF3" s="16" t="s">
        <v>50</v>
      </c>
      <c r="AG3" s="16" t="s">
        <v>56</v>
      </c>
      <c r="AH3" s="17" t="s">
        <v>57</v>
      </c>
    </row>
    <row r="4" spans="1:34" ht="12.75">
      <c r="A4" s="5" t="s">
        <v>42</v>
      </c>
      <c r="B4" s="5" t="s">
        <v>31</v>
      </c>
      <c r="C4" s="41">
        <f>I4+O4+U4+AA4+AG4</f>
        <v>0.023391203703703706</v>
      </c>
      <c r="D4" s="40">
        <f>J4+P4+V4+AB4+AH4</f>
        <v>9</v>
      </c>
      <c r="E4" s="6">
        <v>1</v>
      </c>
      <c r="F4" s="6">
        <v>1</v>
      </c>
      <c r="G4" s="7">
        <v>0.015972222222222224</v>
      </c>
      <c r="H4" s="7">
        <v>0.01915509259259259</v>
      </c>
      <c r="I4" s="11">
        <f>H4-G4</f>
        <v>0.003182870370370367</v>
      </c>
      <c r="J4" s="12">
        <v>1</v>
      </c>
      <c r="K4" s="13">
        <v>2</v>
      </c>
      <c r="L4" s="13">
        <v>1</v>
      </c>
      <c r="M4" s="8">
        <v>0.026331018518518517</v>
      </c>
      <c r="N4" s="9">
        <v>0.03297453703703704</v>
      </c>
      <c r="O4" s="14">
        <f>N4-M4</f>
        <v>0.006643518518518521</v>
      </c>
      <c r="P4" s="15">
        <v>3</v>
      </c>
      <c r="Q4" s="18">
        <v>1</v>
      </c>
      <c r="R4" s="18">
        <v>1</v>
      </c>
      <c r="S4" s="7">
        <v>0.04085648148148149</v>
      </c>
      <c r="T4" s="16">
        <v>0.0435300925925926</v>
      </c>
      <c r="U4" s="19">
        <f>T4-S4</f>
        <v>0.0026736111111111127</v>
      </c>
      <c r="V4" s="12">
        <v>1</v>
      </c>
      <c r="W4" s="13">
        <v>2</v>
      </c>
      <c r="X4" s="13">
        <v>1</v>
      </c>
      <c r="Y4" s="8">
        <v>0.005729166666666667</v>
      </c>
      <c r="Z4" s="9">
        <v>0.009502314814814816</v>
      </c>
      <c r="AA4" s="14">
        <f>Z4-Y4</f>
        <v>0.0037731481481481487</v>
      </c>
      <c r="AB4" s="15">
        <v>1</v>
      </c>
      <c r="AC4" s="18">
        <v>1</v>
      </c>
      <c r="AD4" s="18">
        <v>1</v>
      </c>
      <c r="AE4" s="7">
        <v>0.01255787037037037</v>
      </c>
      <c r="AF4" s="16">
        <v>0.019675925925925927</v>
      </c>
      <c r="AG4" s="19">
        <f>AF4-AE4</f>
        <v>0.007118055555555556</v>
      </c>
      <c r="AH4" s="12">
        <v>3</v>
      </c>
    </row>
    <row r="5" spans="1:34" ht="12.75">
      <c r="A5" s="5" t="s">
        <v>1</v>
      </c>
      <c r="B5" s="5" t="s">
        <v>31</v>
      </c>
      <c r="C5" s="21">
        <f>I5+O5+U5+AA5+AG5</f>
        <v>0.024189814814814817</v>
      </c>
      <c r="D5" s="38">
        <f>J5+P5+V5+AB5+AH5</f>
        <v>19</v>
      </c>
      <c r="E5" s="6">
        <v>1</v>
      </c>
      <c r="F5" s="6">
        <v>2</v>
      </c>
      <c r="G5" s="7">
        <v>0.015972222222222224</v>
      </c>
      <c r="H5" s="7">
        <v>0.01931712962962963</v>
      </c>
      <c r="I5" s="11">
        <f>H5-G5</f>
        <v>0.003344907407407404</v>
      </c>
      <c r="J5" s="12">
        <v>3</v>
      </c>
      <c r="K5" s="13">
        <v>2</v>
      </c>
      <c r="L5" s="13">
        <v>2</v>
      </c>
      <c r="M5" s="8">
        <v>0.026331018518518517</v>
      </c>
      <c r="N5" s="9">
        <v>0.03309027777777778</v>
      </c>
      <c r="O5" s="14">
        <f>N5-M5</f>
        <v>0.0067592592592592635</v>
      </c>
      <c r="P5" s="15">
        <v>4</v>
      </c>
      <c r="Q5" s="18">
        <v>2</v>
      </c>
      <c r="R5" s="18">
        <v>1</v>
      </c>
      <c r="S5" s="7">
        <v>0.04114583333333333</v>
      </c>
      <c r="T5" s="16">
        <v>0.04412037037037037</v>
      </c>
      <c r="U5" s="19">
        <f>T5-S5</f>
        <v>0.0029745370370370394</v>
      </c>
      <c r="V5" s="12">
        <v>6</v>
      </c>
      <c r="W5" s="13">
        <v>1</v>
      </c>
      <c r="X5" s="13">
        <v>4</v>
      </c>
      <c r="Y5" s="8">
        <v>0.005555555555555556</v>
      </c>
      <c r="Z5" s="9">
        <v>0.009467592592592592</v>
      </c>
      <c r="AA5" s="14">
        <f>Z5-Y5</f>
        <v>0.003912037037037036</v>
      </c>
      <c r="AB5" s="15">
        <v>2</v>
      </c>
      <c r="AC5" s="18">
        <v>2</v>
      </c>
      <c r="AD5" s="18">
        <v>5</v>
      </c>
      <c r="AE5" s="7">
        <v>0.012962962962962963</v>
      </c>
      <c r="AF5" s="16">
        <v>0.020162037037037037</v>
      </c>
      <c r="AG5" s="19">
        <f>AF5-AE5</f>
        <v>0.007199074074074075</v>
      </c>
      <c r="AH5" s="12">
        <v>4</v>
      </c>
    </row>
    <row r="6" spans="1:34" ht="12.75">
      <c r="A6" s="5" t="s">
        <v>10</v>
      </c>
      <c r="B6" s="5" t="s">
        <v>31</v>
      </c>
      <c r="C6" s="21">
        <f>I6+O6+U6+AA6+AG6</f>
        <v>0.02431712962962962</v>
      </c>
      <c r="D6" s="38">
        <f>J6+P6+V6+AB6+AH6</f>
        <v>23</v>
      </c>
      <c r="E6" s="6">
        <v>2</v>
      </c>
      <c r="F6" s="6">
        <v>1</v>
      </c>
      <c r="G6" s="7">
        <v>0.016319444444444445</v>
      </c>
      <c r="H6" s="7">
        <v>0.020578703703703703</v>
      </c>
      <c r="I6" s="11">
        <f>H6-G6</f>
        <v>0.004259259259259258</v>
      </c>
      <c r="J6" s="12">
        <v>8</v>
      </c>
      <c r="K6" s="13">
        <v>1</v>
      </c>
      <c r="L6" s="13">
        <v>2</v>
      </c>
      <c r="M6" s="8">
        <v>0.026041666666666668</v>
      </c>
      <c r="N6" s="9">
        <v>0.032673611111111105</v>
      </c>
      <c r="O6" s="14">
        <f>N6-M6</f>
        <v>0.006631944444444437</v>
      </c>
      <c r="P6" s="15">
        <v>2</v>
      </c>
      <c r="Q6" s="18">
        <v>1</v>
      </c>
      <c r="R6" s="18">
        <v>2</v>
      </c>
      <c r="S6" s="7">
        <v>0.04085648148148149</v>
      </c>
      <c r="T6" s="16">
        <v>0.04376157407407408</v>
      </c>
      <c r="U6" s="19">
        <f>T6-S6</f>
        <v>0.002905092592592591</v>
      </c>
      <c r="V6" s="12">
        <v>5</v>
      </c>
      <c r="W6" s="13">
        <v>2</v>
      </c>
      <c r="X6" s="13">
        <v>2</v>
      </c>
      <c r="Y6" s="8">
        <v>0.005729166666666667</v>
      </c>
      <c r="Z6" s="9">
        <v>0.009652777777777777</v>
      </c>
      <c r="AA6" s="14">
        <f>Z6-Y6</f>
        <v>0.00392361111111111</v>
      </c>
      <c r="AB6" s="15">
        <v>6</v>
      </c>
      <c r="AC6" s="18">
        <v>1</v>
      </c>
      <c r="AD6" s="18">
        <v>2</v>
      </c>
      <c r="AE6" s="7">
        <v>0.01255787037037037</v>
      </c>
      <c r="AF6" s="16">
        <v>0.01915509259259259</v>
      </c>
      <c r="AG6" s="19">
        <f>AF6-AE6</f>
        <v>0.006597222222222221</v>
      </c>
      <c r="AH6" s="12">
        <v>2</v>
      </c>
    </row>
    <row r="7" spans="1:34" ht="12.75">
      <c r="A7" s="5" t="s">
        <v>9</v>
      </c>
      <c r="B7" s="5" t="s">
        <v>31</v>
      </c>
      <c r="C7" s="21">
        <f>I7+O7+U7+AA7+AG7</f>
        <v>0.024479166666666656</v>
      </c>
      <c r="D7" s="38">
        <f>J7+P7+V7+AB7+AH7</f>
        <v>22</v>
      </c>
      <c r="E7" s="6">
        <v>2</v>
      </c>
      <c r="F7" s="6">
        <v>2</v>
      </c>
      <c r="G7" s="7">
        <v>0.016319444444444445</v>
      </c>
      <c r="H7" s="7">
        <v>0.020578703703703703</v>
      </c>
      <c r="I7" s="11">
        <f>H7-G7</f>
        <v>0.004259259259259258</v>
      </c>
      <c r="J7" s="12">
        <v>7</v>
      </c>
      <c r="K7" s="13">
        <v>1</v>
      </c>
      <c r="L7" s="13">
        <v>1</v>
      </c>
      <c r="M7" s="8">
        <v>0.026041666666666668</v>
      </c>
      <c r="N7" s="9">
        <v>0.032615740740740744</v>
      </c>
      <c r="O7" s="14">
        <f>N7-M7</f>
        <v>0.006574074074074076</v>
      </c>
      <c r="P7" s="15">
        <v>1</v>
      </c>
      <c r="Q7" s="18">
        <v>1</v>
      </c>
      <c r="R7" s="18">
        <v>3</v>
      </c>
      <c r="S7" s="7">
        <v>0.04085648148148149</v>
      </c>
      <c r="T7" s="16">
        <v>0.04383101851851851</v>
      </c>
      <c r="U7" s="19">
        <f>T7-S7</f>
        <v>0.0029745370370370255</v>
      </c>
      <c r="V7" s="12">
        <v>6</v>
      </c>
      <c r="W7" s="13">
        <v>2</v>
      </c>
      <c r="X7" s="13">
        <v>5</v>
      </c>
      <c r="Y7" s="8">
        <v>0.005729166666666667</v>
      </c>
      <c r="Z7" s="9">
        <v>0.009918981481481482</v>
      </c>
      <c r="AA7" s="14">
        <f>Z7-Y7</f>
        <v>0.004189814814814815</v>
      </c>
      <c r="AB7" s="15">
        <v>7</v>
      </c>
      <c r="AC7" s="18">
        <v>2</v>
      </c>
      <c r="AD7" s="18">
        <v>2</v>
      </c>
      <c r="AE7" s="7">
        <v>0.012962962962962963</v>
      </c>
      <c r="AF7" s="16">
        <v>0.019444444444444445</v>
      </c>
      <c r="AG7" s="19">
        <f>AF7-AE7</f>
        <v>0.006481481481481482</v>
      </c>
      <c r="AH7" s="12">
        <v>1</v>
      </c>
    </row>
    <row r="8" spans="1:34" ht="12.75">
      <c r="A8" s="5" t="s">
        <v>0</v>
      </c>
      <c r="B8" s="5" t="s">
        <v>31</v>
      </c>
      <c r="C8" s="21">
        <f>I8+O8+U8+AA8+AG8</f>
        <v>0.025300925925925928</v>
      </c>
      <c r="D8" s="38">
        <f>J8+P8+V8+AB8+AH8</f>
        <v>27</v>
      </c>
      <c r="E8" s="6">
        <v>1</v>
      </c>
      <c r="F8" s="6">
        <v>3</v>
      </c>
      <c r="G8" s="7">
        <v>0.015972222222222224</v>
      </c>
      <c r="H8" s="7">
        <v>0.01916666666666667</v>
      </c>
      <c r="I8" s="11">
        <f>H8-G8</f>
        <v>0.003194444444444444</v>
      </c>
      <c r="J8" s="12">
        <v>2</v>
      </c>
      <c r="K8" s="13">
        <v>2</v>
      </c>
      <c r="L8" s="13">
        <v>3</v>
      </c>
      <c r="M8" s="8">
        <v>0.026331018518518517</v>
      </c>
      <c r="N8" s="9">
        <v>0.033368055555555554</v>
      </c>
      <c r="O8" s="14">
        <f>N8-M8</f>
        <v>0.007037037037037036</v>
      </c>
      <c r="P8" s="15">
        <v>7</v>
      </c>
      <c r="Q8" s="18">
        <v>2</v>
      </c>
      <c r="R8" s="18">
        <v>2</v>
      </c>
      <c r="S8" s="7">
        <v>0.04114583333333333</v>
      </c>
      <c r="T8" s="16">
        <v>0.04412037037037037</v>
      </c>
      <c r="U8" s="19">
        <f>T8-S8</f>
        <v>0.0029745370370370394</v>
      </c>
      <c r="V8" s="12">
        <v>6</v>
      </c>
      <c r="W8" s="13">
        <v>1</v>
      </c>
      <c r="X8" s="13">
        <v>5</v>
      </c>
      <c r="Y8" s="8">
        <v>0.005555555555555556</v>
      </c>
      <c r="Z8" s="9">
        <v>0.009479166666666667</v>
      </c>
      <c r="AA8" s="14">
        <f>Z8-Y8</f>
        <v>0.003923611111111111</v>
      </c>
      <c r="AB8" s="15">
        <v>3</v>
      </c>
      <c r="AC8" s="18">
        <v>2</v>
      </c>
      <c r="AD8" s="18">
        <v>1</v>
      </c>
      <c r="AE8" s="7">
        <v>0.012962962962962963</v>
      </c>
      <c r="AF8" s="16">
        <v>0.02113425925925926</v>
      </c>
      <c r="AG8" s="19">
        <f>AF8-AE8</f>
        <v>0.008171296296296296</v>
      </c>
      <c r="AH8" s="12">
        <v>9</v>
      </c>
    </row>
    <row r="9" spans="1:34" ht="12.75">
      <c r="A9" s="5" t="s">
        <v>15</v>
      </c>
      <c r="B9" s="5" t="s">
        <v>31</v>
      </c>
      <c r="C9" s="21">
        <f>I9+O9+U9+AA9+AG9</f>
        <v>0.02613425925925926</v>
      </c>
      <c r="D9" s="38">
        <f>J9+P9+V9+AB9+AH9</f>
        <v>29</v>
      </c>
      <c r="E9" s="6">
        <v>2</v>
      </c>
      <c r="F9" s="6">
        <v>4</v>
      </c>
      <c r="G9" s="7">
        <v>0.016319444444444445</v>
      </c>
      <c r="H9" s="7">
        <v>0.021423611111111112</v>
      </c>
      <c r="I9" s="11">
        <f>H9-G9</f>
        <v>0.005104166666666667</v>
      </c>
      <c r="J9" s="12">
        <v>11</v>
      </c>
      <c r="K9" s="13">
        <v>1</v>
      </c>
      <c r="L9" s="13">
        <v>5</v>
      </c>
      <c r="M9" s="8">
        <v>0.026041666666666668</v>
      </c>
      <c r="N9" s="9">
        <v>0.03298611111111111</v>
      </c>
      <c r="O9" s="14">
        <f>N9-M9</f>
        <v>0.006944444444444444</v>
      </c>
      <c r="P9" s="15">
        <v>5</v>
      </c>
      <c r="Q9" s="18">
        <v>2</v>
      </c>
      <c r="R9" s="18">
        <v>3</v>
      </c>
      <c r="S9" s="7">
        <v>0.04114583333333333</v>
      </c>
      <c r="T9" s="16">
        <v>0.04403935185185185</v>
      </c>
      <c r="U9" s="19">
        <f>T9-S9</f>
        <v>0.0028935185185185175</v>
      </c>
      <c r="V9" s="12">
        <v>4</v>
      </c>
      <c r="W9" s="13">
        <v>1</v>
      </c>
      <c r="X9" s="13">
        <v>2</v>
      </c>
      <c r="Y9" s="8">
        <v>0.005555555555555556</v>
      </c>
      <c r="Z9" s="9">
        <v>0.00951388888888889</v>
      </c>
      <c r="AA9" s="14">
        <f>Z9-Y9</f>
        <v>0.003958333333333334</v>
      </c>
      <c r="AB9" s="15">
        <v>4</v>
      </c>
      <c r="AC9" s="18">
        <v>2</v>
      </c>
      <c r="AD9" s="18">
        <v>3</v>
      </c>
      <c r="AE9" s="7">
        <v>0.012962962962962963</v>
      </c>
      <c r="AF9" s="16">
        <v>0.020196759259259258</v>
      </c>
      <c r="AG9" s="19">
        <f>AF9-AE9</f>
        <v>0.0072337962962962955</v>
      </c>
      <c r="AH9" s="12">
        <v>5</v>
      </c>
    </row>
    <row r="10" spans="1:34" ht="12.75">
      <c r="A10" s="5" t="s">
        <v>3</v>
      </c>
      <c r="B10" s="5" t="s">
        <v>31</v>
      </c>
      <c r="C10" s="21">
        <f>I10+O10+U10+AA10+AG10</f>
        <v>0.026747685185185187</v>
      </c>
      <c r="D10" s="38">
        <f>J10+P10+V10+AB10+AH10</f>
        <v>29</v>
      </c>
      <c r="E10" s="6">
        <v>2</v>
      </c>
      <c r="F10" s="6">
        <v>3</v>
      </c>
      <c r="G10" s="7">
        <v>0.016319444444444445</v>
      </c>
      <c r="H10" s="7">
        <v>0.019814814814814816</v>
      </c>
      <c r="I10" s="11">
        <f>H10-G10</f>
        <v>0.003495370370370371</v>
      </c>
      <c r="J10" s="12">
        <v>4</v>
      </c>
      <c r="K10" s="13">
        <v>1</v>
      </c>
      <c r="L10" s="13">
        <v>4</v>
      </c>
      <c r="M10" s="8">
        <v>0.026041666666666668</v>
      </c>
      <c r="N10" s="9">
        <v>0.03392361111111111</v>
      </c>
      <c r="O10" s="14">
        <f>N10-M10</f>
        <v>0.007881944444444445</v>
      </c>
      <c r="P10" s="15">
        <v>9</v>
      </c>
      <c r="Q10" s="18">
        <v>1</v>
      </c>
      <c r="R10" s="18">
        <v>5</v>
      </c>
      <c r="S10" s="7">
        <v>0.04085648148148149</v>
      </c>
      <c r="T10" s="16">
        <v>0.0435300925925926</v>
      </c>
      <c r="U10" s="19">
        <f>T10-S10</f>
        <v>0.0026736111111111127</v>
      </c>
      <c r="V10" s="12">
        <v>1</v>
      </c>
      <c r="W10" s="13">
        <v>2</v>
      </c>
      <c r="X10" s="13">
        <v>4</v>
      </c>
      <c r="Y10" s="8">
        <v>0.005729166666666667</v>
      </c>
      <c r="Z10" s="9">
        <v>0.009722222222222222</v>
      </c>
      <c r="AA10" s="14">
        <f>Z10-Y10</f>
        <v>0.003993055555555555</v>
      </c>
      <c r="AB10" s="15">
        <v>5</v>
      </c>
      <c r="AC10" s="18">
        <v>1</v>
      </c>
      <c r="AD10" s="18">
        <v>3</v>
      </c>
      <c r="AE10" s="7">
        <v>0.01255787037037037</v>
      </c>
      <c r="AF10" s="16">
        <v>0.021261574074074075</v>
      </c>
      <c r="AG10" s="19">
        <f>AF10-AE10</f>
        <v>0.008703703703703705</v>
      </c>
      <c r="AH10" s="12">
        <v>10</v>
      </c>
    </row>
    <row r="11" spans="1:34" ht="12.75">
      <c r="A11" s="5" t="s">
        <v>7</v>
      </c>
      <c r="B11" s="5" t="s">
        <v>31</v>
      </c>
      <c r="C11" s="21">
        <f>I11+O11+U11+AA11+AG11</f>
        <v>0.02741898148148148</v>
      </c>
      <c r="D11" s="38">
        <f>J11+P11+V11+AB11+AH11</f>
        <v>39</v>
      </c>
      <c r="E11" s="6">
        <v>1</v>
      </c>
      <c r="F11" s="6">
        <v>4</v>
      </c>
      <c r="G11" s="7">
        <v>0.015972222222222224</v>
      </c>
      <c r="H11" s="7">
        <v>0.020520833333333332</v>
      </c>
      <c r="I11" s="11">
        <f>H11-G11</f>
        <v>0.0045486111111111074</v>
      </c>
      <c r="J11" s="12">
        <v>9</v>
      </c>
      <c r="K11" s="13">
        <v>1</v>
      </c>
      <c r="L11" s="13">
        <v>3</v>
      </c>
      <c r="M11" s="8">
        <v>0.026041666666666668</v>
      </c>
      <c r="N11" s="9">
        <v>0.03423611111111111</v>
      </c>
      <c r="O11" s="14">
        <f>N11-M11</f>
        <v>0.008194444444444445</v>
      </c>
      <c r="P11" s="15">
        <v>10</v>
      </c>
      <c r="Q11" s="18">
        <v>2</v>
      </c>
      <c r="R11" s="18">
        <v>4</v>
      </c>
      <c r="S11" s="7">
        <v>0.04114583333333333</v>
      </c>
      <c r="T11" s="16">
        <v>0.04412037037037037</v>
      </c>
      <c r="U11" s="19">
        <f>T11-S11</f>
        <v>0.0029745370370370394</v>
      </c>
      <c r="V11" s="12">
        <v>6</v>
      </c>
      <c r="W11" s="13">
        <v>2</v>
      </c>
      <c r="X11" s="13">
        <v>3</v>
      </c>
      <c r="Y11" s="8">
        <v>0.005729166666666667</v>
      </c>
      <c r="Z11" s="9">
        <v>0.01</v>
      </c>
      <c r="AA11" s="14">
        <f>Z11-Y11</f>
        <v>0.004270833333333333</v>
      </c>
      <c r="AB11" s="15">
        <v>8</v>
      </c>
      <c r="AC11" s="18">
        <v>1</v>
      </c>
      <c r="AD11" s="18">
        <v>5</v>
      </c>
      <c r="AE11" s="7">
        <v>0.01255787037037037</v>
      </c>
      <c r="AF11" s="16">
        <v>0.019988425925925927</v>
      </c>
      <c r="AG11" s="19">
        <f>AF11-AE11</f>
        <v>0.0074305555555555566</v>
      </c>
      <c r="AH11" s="12">
        <v>6</v>
      </c>
    </row>
    <row r="12" spans="1:34" ht="12.75">
      <c r="A12" s="5" t="s">
        <v>11</v>
      </c>
      <c r="B12" s="5" t="s">
        <v>31</v>
      </c>
      <c r="C12" s="21">
        <f>I12+O12+U12+AA12+AG12</f>
        <v>0.027615740740740746</v>
      </c>
      <c r="D12" s="38">
        <f>J12+P12+V12+AB12+AH12</f>
        <v>37</v>
      </c>
      <c r="E12" s="6">
        <v>1</v>
      </c>
      <c r="F12" s="6">
        <v>5</v>
      </c>
      <c r="G12" s="7">
        <v>0.015972222222222224</v>
      </c>
      <c r="H12" s="7">
        <v>0.020682870370370372</v>
      </c>
      <c r="I12" s="11">
        <f>H12-G12</f>
        <v>0.004710648148148148</v>
      </c>
      <c r="J12" s="12">
        <v>10</v>
      </c>
      <c r="K12" s="13">
        <v>2</v>
      </c>
      <c r="L12" s="13">
        <v>4</v>
      </c>
      <c r="M12" s="8">
        <v>0.026331018518518517</v>
      </c>
      <c r="N12" s="9">
        <v>0.033344907407407406</v>
      </c>
      <c r="O12" s="14">
        <f>N12-M12</f>
        <v>0.007013888888888889</v>
      </c>
      <c r="P12" s="15">
        <v>6</v>
      </c>
      <c r="Q12" s="18">
        <v>1</v>
      </c>
      <c r="R12" s="18">
        <v>4</v>
      </c>
      <c r="S12" s="7">
        <v>0.04085648148148149</v>
      </c>
      <c r="T12" s="16">
        <v>0.0435300925925926</v>
      </c>
      <c r="U12" s="19">
        <f>T12-S12</f>
        <v>0.0026736111111111127</v>
      </c>
      <c r="V12" s="12">
        <v>1</v>
      </c>
      <c r="W12" s="13">
        <v>1</v>
      </c>
      <c r="X12" s="13">
        <v>1</v>
      </c>
      <c r="Y12" s="8">
        <v>0.005555555555555556</v>
      </c>
      <c r="Z12" s="9">
        <v>0.010706018518518517</v>
      </c>
      <c r="AA12" s="14">
        <f>Z12-Y12</f>
        <v>0.005150462962962962</v>
      </c>
      <c r="AB12" s="15">
        <v>12</v>
      </c>
      <c r="AC12" s="18">
        <v>2</v>
      </c>
      <c r="AD12" s="18">
        <v>4</v>
      </c>
      <c r="AE12" s="7">
        <v>0.012962962962962963</v>
      </c>
      <c r="AF12" s="16">
        <v>0.021030092592592597</v>
      </c>
      <c r="AG12" s="19">
        <f>AF12-AE12</f>
        <v>0.008067129629629634</v>
      </c>
      <c r="AH12" s="12">
        <v>8</v>
      </c>
    </row>
    <row r="13" spans="1:34" ht="12.75">
      <c r="A13" s="5" t="s">
        <v>14</v>
      </c>
      <c r="B13" s="5" t="s">
        <v>31</v>
      </c>
      <c r="C13" s="21">
        <f>I13+O13+U13+AA13+AG13</f>
        <v>0.02908564814814816</v>
      </c>
      <c r="D13" s="38">
        <f>J13+P13+V13+AB13+AH13</f>
        <v>52</v>
      </c>
      <c r="E13" s="6">
        <v>1</v>
      </c>
      <c r="F13" s="6">
        <v>6</v>
      </c>
      <c r="G13" s="7">
        <v>0.015972222222222224</v>
      </c>
      <c r="H13" s="7">
        <v>0.021412037037037035</v>
      </c>
      <c r="I13" s="11">
        <f>H13-G13</f>
        <v>0.0054398148148148105</v>
      </c>
      <c r="J13" s="12">
        <v>12</v>
      </c>
      <c r="K13" s="13">
        <v>2</v>
      </c>
      <c r="L13" s="13">
        <v>1</v>
      </c>
      <c r="M13" s="8">
        <v>0.026331018518518517</v>
      </c>
      <c r="N13" s="9">
        <v>0.03469907407407408</v>
      </c>
      <c r="O13" s="14">
        <f>N13-M13</f>
        <v>0.00836805555555556</v>
      </c>
      <c r="P13" s="15">
        <v>11</v>
      </c>
      <c r="Q13" s="18">
        <v>2</v>
      </c>
      <c r="R13" s="18">
        <v>6</v>
      </c>
      <c r="S13" s="7">
        <v>0.04114583333333333</v>
      </c>
      <c r="T13" s="16">
        <v>0.04435185185185186</v>
      </c>
      <c r="U13" s="19">
        <f>T13-S13</f>
        <v>0.0032060185185185247</v>
      </c>
      <c r="V13" s="12">
        <v>12</v>
      </c>
      <c r="W13" s="13">
        <v>1</v>
      </c>
      <c r="X13" s="13">
        <v>3</v>
      </c>
      <c r="Y13" s="8">
        <v>0.005555555555555556</v>
      </c>
      <c r="Z13" s="9">
        <v>0.010162037037037037</v>
      </c>
      <c r="AA13" s="14">
        <f>Z13-Y13</f>
        <v>0.004606481481481481</v>
      </c>
      <c r="AB13" s="15">
        <v>10</v>
      </c>
      <c r="AC13" s="18">
        <v>2</v>
      </c>
      <c r="AD13" s="18">
        <v>6</v>
      </c>
      <c r="AE13" s="7">
        <v>0.012962962962962963</v>
      </c>
      <c r="AF13" s="16">
        <v>0.020428240740740743</v>
      </c>
      <c r="AG13" s="19">
        <f>AF13-AE13</f>
        <v>0.007465277777777781</v>
      </c>
      <c r="AH13" s="12">
        <v>7</v>
      </c>
    </row>
    <row r="14" spans="1:34" ht="12.75">
      <c r="A14" s="5" t="s">
        <v>4</v>
      </c>
      <c r="B14" s="5" t="s">
        <v>31</v>
      </c>
      <c r="C14" s="21">
        <f>I14+O14+U14+AA14+AG14</f>
        <v>0.029108796296296292</v>
      </c>
      <c r="D14" s="38">
        <f>J14+P14+V14+AB14+AH14</f>
        <v>50</v>
      </c>
      <c r="E14" s="6">
        <v>2</v>
      </c>
      <c r="F14" s="6">
        <v>6</v>
      </c>
      <c r="G14" s="7">
        <v>0.016319444444444445</v>
      </c>
      <c r="H14" s="7">
        <v>0.020127314814814817</v>
      </c>
      <c r="I14" s="11">
        <f>H14-G14</f>
        <v>0.003807870370370371</v>
      </c>
      <c r="J14" s="12">
        <v>5</v>
      </c>
      <c r="K14" s="13">
        <v>1</v>
      </c>
      <c r="L14" s="13">
        <v>6</v>
      </c>
      <c r="M14" s="8">
        <v>0.026041666666666668</v>
      </c>
      <c r="N14" s="9">
        <v>0.03483796296296296</v>
      </c>
      <c r="O14" s="14">
        <f>N14-M14</f>
        <v>0.008796296296296292</v>
      </c>
      <c r="P14" s="15">
        <v>12</v>
      </c>
      <c r="Q14" s="18">
        <v>2</v>
      </c>
      <c r="R14" s="18">
        <v>5</v>
      </c>
      <c r="S14" s="7">
        <v>0.04114583333333333</v>
      </c>
      <c r="T14" s="16">
        <v>0.04421296296296296</v>
      </c>
      <c r="U14" s="19">
        <f>T14-S14</f>
        <v>0.003067129629629628</v>
      </c>
      <c r="V14" s="12">
        <v>11</v>
      </c>
      <c r="W14" s="13">
        <v>2</v>
      </c>
      <c r="X14" s="13">
        <v>1</v>
      </c>
      <c r="Y14" s="8">
        <v>0.005729166666666667</v>
      </c>
      <c r="Z14" s="9">
        <v>0.010416666666666666</v>
      </c>
      <c r="AA14" s="14">
        <f>Z14-Y14</f>
        <v>0.004687499999999999</v>
      </c>
      <c r="AB14" s="15">
        <v>11</v>
      </c>
      <c r="AC14" s="18">
        <v>1</v>
      </c>
      <c r="AD14" s="18">
        <v>4</v>
      </c>
      <c r="AE14" s="7">
        <v>0.01255787037037037</v>
      </c>
      <c r="AF14" s="16">
        <v>0.02130787037037037</v>
      </c>
      <c r="AG14" s="19">
        <f>AF14-AE14</f>
        <v>0.008749999999999999</v>
      </c>
      <c r="AH14" s="12">
        <v>11</v>
      </c>
    </row>
    <row r="15" spans="1:34" ht="12.75">
      <c r="A15" s="5" t="s">
        <v>6</v>
      </c>
      <c r="B15" s="5" t="s">
        <v>31</v>
      </c>
      <c r="C15" s="21">
        <f>I15+O15+U15+AA15+AG15</f>
        <v>0.030335648148148146</v>
      </c>
      <c r="D15" s="38">
        <f>J15+P15+V15+AB15+AH15</f>
        <v>53</v>
      </c>
      <c r="E15" s="6">
        <v>2</v>
      </c>
      <c r="F15" s="6">
        <v>5</v>
      </c>
      <c r="G15" s="7">
        <v>0.016319444444444445</v>
      </c>
      <c r="H15" s="7">
        <v>0.020208333333333335</v>
      </c>
      <c r="I15" s="11">
        <f>H15-G15</f>
        <v>0.0038888888888888896</v>
      </c>
      <c r="J15" s="12">
        <v>6</v>
      </c>
      <c r="K15" s="13">
        <v>2</v>
      </c>
      <c r="L15" s="13">
        <v>5</v>
      </c>
      <c r="M15" s="8">
        <v>0.026331018518518517</v>
      </c>
      <c r="N15" s="9">
        <v>0.03626157407407408</v>
      </c>
      <c r="O15" s="14">
        <f>N15-M15</f>
        <v>0.00993055555555556</v>
      </c>
      <c r="P15" s="15">
        <v>13</v>
      </c>
      <c r="Q15" s="18">
        <v>1</v>
      </c>
      <c r="R15" s="18">
        <v>6</v>
      </c>
      <c r="S15" s="7">
        <v>0.04085648148148149</v>
      </c>
      <c r="T15" s="16">
        <v>0.04407407407407407</v>
      </c>
      <c r="U15" s="19">
        <f>T15-S15</f>
        <v>0.0032175925925925844</v>
      </c>
      <c r="V15" s="12">
        <v>13</v>
      </c>
      <c r="W15" s="13">
        <v>1</v>
      </c>
      <c r="X15" s="13">
        <v>6</v>
      </c>
      <c r="Y15" s="8">
        <v>0.005555555555555556</v>
      </c>
      <c r="Z15" s="9">
        <v>0.010011574074074074</v>
      </c>
      <c r="AA15" s="14">
        <f>Z15-Y15</f>
        <v>0.004456018518518518</v>
      </c>
      <c r="AB15" s="15">
        <v>9</v>
      </c>
      <c r="AC15" s="18">
        <v>2</v>
      </c>
      <c r="AD15" s="18">
        <v>1</v>
      </c>
      <c r="AE15" s="7">
        <v>0.012962962962962963</v>
      </c>
      <c r="AF15" s="16">
        <v>0.021805555555555554</v>
      </c>
      <c r="AG15" s="19">
        <f>AF15-AE15</f>
        <v>0.008842592592592591</v>
      </c>
      <c r="AH15" s="12">
        <v>12</v>
      </c>
    </row>
    <row r="16" spans="1:34" ht="12.75">
      <c r="A16" s="5" t="s">
        <v>19</v>
      </c>
      <c r="B16" s="5" t="s">
        <v>31</v>
      </c>
      <c r="C16" s="21"/>
      <c r="D16" s="38"/>
      <c r="E16" s="6">
        <v>2</v>
      </c>
      <c r="F16" s="6">
        <v>1</v>
      </c>
      <c r="G16" s="7">
        <v>0.016319444444444445</v>
      </c>
      <c r="H16" s="7" t="s">
        <v>20</v>
      </c>
      <c r="I16" s="11"/>
      <c r="J16" s="12"/>
      <c r="K16" s="13">
        <v>1</v>
      </c>
      <c r="L16" s="13">
        <v>1</v>
      </c>
      <c r="M16" s="8">
        <v>0.026041666666666668</v>
      </c>
      <c r="N16" s="9">
        <v>0.033310185185185186</v>
      </c>
      <c r="O16" s="14">
        <f>N16-M16</f>
        <v>0.007268518518518518</v>
      </c>
      <c r="P16" s="15">
        <v>8</v>
      </c>
      <c r="Q16" s="18">
        <v>1</v>
      </c>
      <c r="R16" s="18">
        <v>1</v>
      </c>
      <c r="S16" s="7">
        <v>0.04085648148148149</v>
      </c>
      <c r="T16" s="16">
        <v>0.043912037037037034</v>
      </c>
      <c r="U16" s="19">
        <f>T16-S16</f>
        <v>0.0030555555555555475</v>
      </c>
      <c r="V16" s="12">
        <v>10</v>
      </c>
      <c r="W16" s="13">
        <v>2</v>
      </c>
      <c r="X16" s="13">
        <v>6</v>
      </c>
      <c r="Y16" s="8">
        <v>0.005729166666666667</v>
      </c>
      <c r="Z16" s="9"/>
      <c r="AA16" s="14"/>
      <c r="AB16" s="15"/>
      <c r="AC16" s="18">
        <v>1</v>
      </c>
      <c r="AD16" s="18">
        <v>1</v>
      </c>
      <c r="AE16" s="7">
        <v>0.01255787037037037</v>
      </c>
      <c r="AF16" s="16">
        <v>0.022048611111111113</v>
      </c>
      <c r="AG16" s="19">
        <f>AF16-AE16</f>
        <v>0.009490740740740742</v>
      </c>
      <c r="AH16" s="12">
        <v>13</v>
      </c>
    </row>
    <row r="17" spans="1:34" ht="12.75">
      <c r="A17" s="23" t="s">
        <v>5</v>
      </c>
      <c r="B17" s="23" t="s">
        <v>32</v>
      </c>
      <c r="C17" s="41">
        <f>I17+O17+U17+AA17+AG17</f>
        <v>0.0309837962962963</v>
      </c>
      <c r="D17" s="38">
        <f>J17+P17+V17+AB17+AH17</f>
        <v>21</v>
      </c>
      <c r="E17" s="25">
        <v>2</v>
      </c>
      <c r="F17" s="25">
        <v>3</v>
      </c>
      <c r="G17" s="26">
        <v>0.016319444444444445</v>
      </c>
      <c r="H17" s="26">
        <v>0.02021990740740741</v>
      </c>
      <c r="I17" s="27">
        <f>H17-G17</f>
        <v>0.003900462962962963</v>
      </c>
      <c r="J17" s="28">
        <v>2</v>
      </c>
      <c r="K17" s="29">
        <v>1</v>
      </c>
      <c r="L17" s="29">
        <v>2</v>
      </c>
      <c r="M17" s="30">
        <v>0.026041666666666668</v>
      </c>
      <c r="N17" s="31">
        <v>0.03516203703703704</v>
      </c>
      <c r="O17" s="32">
        <f>N17-M17</f>
        <v>0.009120370370370372</v>
      </c>
      <c r="P17" s="33">
        <v>4</v>
      </c>
      <c r="Q17" s="34">
        <v>2</v>
      </c>
      <c r="R17" s="34">
        <v>3</v>
      </c>
      <c r="S17" s="26">
        <v>0.04114583333333333</v>
      </c>
      <c r="T17" s="35">
        <v>0.0453587962962963</v>
      </c>
      <c r="U17" s="36">
        <f>T17-S17</f>
        <v>0.004212962962962967</v>
      </c>
      <c r="V17" s="28">
        <v>8</v>
      </c>
      <c r="W17" s="29">
        <v>1</v>
      </c>
      <c r="X17" s="29">
        <v>4</v>
      </c>
      <c r="Y17" s="30">
        <v>0.005555555555555556</v>
      </c>
      <c r="Z17" s="31">
        <v>0.010752314814814814</v>
      </c>
      <c r="AA17" s="32">
        <f aca="true" t="shared" si="0" ref="AA17:AA24">Z17-Y17</f>
        <v>0.005196759259259258</v>
      </c>
      <c r="AB17" s="33">
        <v>4</v>
      </c>
      <c r="AC17" s="34">
        <v>1</v>
      </c>
      <c r="AD17" s="34">
        <v>4</v>
      </c>
      <c r="AE17" s="26">
        <v>0.01255787037037037</v>
      </c>
      <c r="AF17" s="35">
        <v>0.02111111111111111</v>
      </c>
      <c r="AG17" s="36">
        <f>AF17-AE17</f>
        <v>0.008553240740740738</v>
      </c>
      <c r="AH17" s="28">
        <v>3</v>
      </c>
    </row>
    <row r="18" spans="1:34" ht="12.75">
      <c r="A18" s="23" t="s">
        <v>17</v>
      </c>
      <c r="B18" s="23" t="s">
        <v>32</v>
      </c>
      <c r="C18" s="24">
        <f>I18+O18+U18+AA18+AG18</f>
        <v>0.03157407407407407</v>
      </c>
      <c r="D18" s="40">
        <f>J18+P18+V18+AB18+AH18</f>
        <v>13</v>
      </c>
      <c r="E18" s="25">
        <v>1</v>
      </c>
      <c r="F18" s="25">
        <v>2</v>
      </c>
      <c r="G18" s="26">
        <v>0.015972222222222224</v>
      </c>
      <c r="H18" s="26">
        <v>0.022951388888888886</v>
      </c>
      <c r="I18" s="27">
        <f>H18-G18</f>
        <v>0.006979166666666661</v>
      </c>
      <c r="J18" s="28">
        <v>7</v>
      </c>
      <c r="K18" s="29">
        <v>2</v>
      </c>
      <c r="L18" s="29">
        <v>2</v>
      </c>
      <c r="M18" s="30">
        <v>0.026331018518518517</v>
      </c>
      <c r="N18" s="31">
        <v>0.03481481481481481</v>
      </c>
      <c r="O18" s="32">
        <f>N18-M18</f>
        <v>0.008483796296296295</v>
      </c>
      <c r="P18" s="33">
        <v>1</v>
      </c>
      <c r="Q18" s="34">
        <v>1</v>
      </c>
      <c r="R18" s="34">
        <v>2</v>
      </c>
      <c r="S18" s="26">
        <v>0.04085648148148149</v>
      </c>
      <c r="T18" s="35">
        <v>0.04435185185185186</v>
      </c>
      <c r="U18" s="36">
        <f>T18-S18</f>
        <v>0.003495370370370371</v>
      </c>
      <c r="V18" s="28">
        <v>1</v>
      </c>
      <c r="W18" s="29">
        <v>2</v>
      </c>
      <c r="X18" s="29">
        <v>2</v>
      </c>
      <c r="Y18" s="30">
        <v>0.005729166666666667</v>
      </c>
      <c r="Z18" s="31">
        <v>0.010775462962962964</v>
      </c>
      <c r="AA18" s="32">
        <f t="shared" si="0"/>
        <v>0.005046296296296297</v>
      </c>
      <c r="AB18" s="33">
        <v>3</v>
      </c>
      <c r="AC18" s="34">
        <v>2</v>
      </c>
      <c r="AD18" s="34">
        <v>2</v>
      </c>
      <c r="AE18" s="26">
        <v>0.012962962962962963</v>
      </c>
      <c r="AF18" s="35">
        <v>0.020532407407407405</v>
      </c>
      <c r="AG18" s="36">
        <f>AF18-AE18</f>
        <v>0.007569444444444443</v>
      </c>
      <c r="AH18" s="28">
        <v>1</v>
      </c>
    </row>
    <row r="19" spans="1:34" ht="12.75">
      <c r="A19" s="23" t="s">
        <v>12</v>
      </c>
      <c r="B19" s="23" t="s">
        <v>32</v>
      </c>
      <c r="C19" s="24">
        <f>I19+O19+U19+AA19+AG19</f>
        <v>0.03369212962962963</v>
      </c>
      <c r="D19" s="38">
        <f>J19+P19+V19+AB19+AH19</f>
        <v>19</v>
      </c>
      <c r="E19" s="25">
        <v>2</v>
      </c>
      <c r="F19" s="25">
        <v>2</v>
      </c>
      <c r="G19" s="26">
        <v>0.016319444444444445</v>
      </c>
      <c r="H19" s="26">
        <v>0.021122685185185185</v>
      </c>
      <c r="I19" s="27">
        <f>H19-G19</f>
        <v>0.00480324074074074</v>
      </c>
      <c r="J19" s="28">
        <v>5</v>
      </c>
      <c r="K19" s="29">
        <v>1</v>
      </c>
      <c r="L19" s="29">
        <v>3</v>
      </c>
      <c r="M19" s="30">
        <v>0.026041666666666668</v>
      </c>
      <c r="N19" s="31">
        <v>0.03633101851851852</v>
      </c>
      <c r="O19" s="32">
        <f>N19-M19</f>
        <v>0.010289351851851852</v>
      </c>
      <c r="P19" s="33">
        <v>6</v>
      </c>
      <c r="Q19" s="34">
        <v>1</v>
      </c>
      <c r="R19" s="34">
        <v>3</v>
      </c>
      <c r="S19" s="26">
        <v>0.04085648148148149</v>
      </c>
      <c r="T19" s="35">
        <v>0.04435185185185186</v>
      </c>
      <c r="U19" s="36">
        <f>T19-S19</f>
        <v>0.003495370370370371</v>
      </c>
      <c r="V19" s="28">
        <v>1</v>
      </c>
      <c r="W19" s="29">
        <v>2</v>
      </c>
      <c r="X19" s="29">
        <v>3</v>
      </c>
      <c r="Y19" s="30">
        <v>0.005729166666666667</v>
      </c>
      <c r="Z19" s="31">
        <v>0.01076388888888889</v>
      </c>
      <c r="AA19" s="32">
        <f t="shared" si="0"/>
        <v>0.005034722222222223</v>
      </c>
      <c r="AB19" s="33">
        <v>2</v>
      </c>
      <c r="AC19" s="34">
        <v>2</v>
      </c>
      <c r="AD19" s="34">
        <v>3</v>
      </c>
      <c r="AE19" s="26">
        <v>0.012962962962962963</v>
      </c>
      <c r="AF19" s="35">
        <v>0.023032407407407404</v>
      </c>
      <c r="AG19" s="36">
        <f>AF19-AE19</f>
        <v>0.010069444444444442</v>
      </c>
      <c r="AH19" s="28">
        <v>5</v>
      </c>
    </row>
    <row r="20" spans="1:34" ht="12.75">
      <c r="A20" s="23" t="s">
        <v>8</v>
      </c>
      <c r="B20" s="23" t="s">
        <v>32</v>
      </c>
      <c r="C20" s="24"/>
      <c r="D20" s="39"/>
      <c r="E20" s="25">
        <v>1</v>
      </c>
      <c r="F20" s="25">
        <v>5</v>
      </c>
      <c r="G20" s="26">
        <v>0.015972222222222224</v>
      </c>
      <c r="H20" s="26">
        <v>0.02056712962962963</v>
      </c>
      <c r="I20" s="27">
        <f>H20-G20</f>
        <v>0.004594907407407405</v>
      </c>
      <c r="J20" s="28">
        <v>3</v>
      </c>
      <c r="K20" s="29">
        <v>2</v>
      </c>
      <c r="L20" s="29">
        <v>5</v>
      </c>
      <c r="M20" s="30">
        <v>0.026331018518518517</v>
      </c>
      <c r="N20" s="31">
        <v>0.03508101851851852</v>
      </c>
      <c r="O20" s="32">
        <f>N20-M20</f>
        <v>0.00875</v>
      </c>
      <c r="P20" s="33">
        <v>2</v>
      </c>
      <c r="Q20" s="34">
        <v>2</v>
      </c>
      <c r="R20" s="34">
        <v>5</v>
      </c>
      <c r="S20" s="26">
        <v>0.04114583333333333</v>
      </c>
      <c r="T20" s="35">
        <v>0.04479166666666667</v>
      </c>
      <c r="U20" s="36">
        <f>T20-S20</f>
        <v>0.0036458333333333343</v>
      </c>
      <c r="V20" s="28">
        <v>3</v>
      </c>
      <c r="W20" s="29">
        <v>1</v>
      </c>
      <c r="X20" s="29">
        <v>5</v>
      </c>
      <c r="Y20" s="30">
        <v>0.005555555555555556</v>
      </c>
      <c r="Z20" s="31">
        <v>0.011180555555555556</v>
      </c>
      <c r="AA20" s="32">
        <f t="shared" si="0"/>
        <v>0.005625000000000001</v>
      </c>
      <c r="AB20" s="33">
        <v>8</v>
      </c>
      <c r="AC20" s="34"/>
      <c r="AD20" s="34"/>
      <c r="AE20" s="26"/>
      <c r="AF20" s="35"/>
      <c r="AG20" s="36"/>
      <c r="AH20" s="28"/>
    </row>
    <row r="21" spans="1:34" ht="12.75">
      <c r="A21" s="23" t="s">
        <v>16</v>
      </c>
      <c r="B21" s="23" t="s">
        <v>32</v>
      </c>
      <c r="C21" s="24"/>
      <c r="D21" s="39"/>
      <c r="E21" s="25">
        <v>1</v>
      </c>
      <c r="F21" s="25">
        <v>4</v>
      </c>
      <c r="G21" s="26">
        <v>0.015972222222222224</v>
      </c>
      <c r="H21" s="26">
        <v>0.022199074074074076</v>
      </c>
      <c r="I21" s="27">
        <f>H21-G21</f>
        <v>0.0062268518518518515</v>
      </c>
      <c r="J21" s="28">
        <v>6</v>
      </c>
      <c r="K21" s="29">
        <v>2</v>
      </c>
      <c r="L21" s="29">
        <v>3</v>
      </c>
      <c r="M21" s="30">
        <v>0.026331018518518517</v>
      </c>
      <c r="N21" s="31" t="s">
        <v>30</v>
      </c>
      <c r="O21" s="32"/>
      <c r="P21" s="33">
        <v>7</v>
      </c>
      <c r="Q21" s="34">
        <v>1</v>
      </c>
      <c r="R21" s="34">
        <v>5</v>
      </c>
      <c r="S21" s="26">
        <v>0.04085648148148149</v>
      </c>
      <c r="T21" s="35">
        <v>0.044675925925925924</v>
      </c>
      <c r="U21" s="36">
        <f>T21-S21</f>
        <v>0.003819444444444438</v>
      </c>
      <c r="V21" s="28">
        <v>4</v>
      </c>
      <c r="W21" s="29">
        <v>2</v>
      </c>
      <c r="X21" s="29">
        <v>4</v>
      </c>
      <c r="Y21" s="30">
        <v>0.005729166666666667</v>
      </c>
      <c r="Z21" s="31">
        <v>0.011157407407407408</v>
      </c>
      <c r="AA21" s="32">
        <f t="shared" si="0"/>
        <v>0.00542824074074074</v>
      </c>
      <c r="AB21" s="33">
        <v>5</v>
      </c>
      <c r="AC21" s="34">
        <v>1</v>
      </c>
      <c r="AD21" s="34">
        <v>2</v>
      </c>
      <c r="AE21" s="26">
        <v>0.01255787037037037</v>
      </c>
      <c r="AF21" s="35">
        <v>0.020949074074074075</v>
      </c>
      <c r="AG21" s="36">
        <f>AF21-AE21</f>
        <v>0.008391203703703705</v>
      </c>
      <c r="AH21" s="28">
        <v>2</v>
      </c>
    </row>
    <row r="22" spans="1:34" ht="12.75">
      <c r="A22" s="23" t="s">
        <v>18</v>
      </c>
      <c r="B22" s="23" t="s">
        <v>32</v>
      </c>
      <c r="C22" s="24"/>
      <c r="D22" s="39"/>
      <c r="E22" s="25">
        <v>2</v>
      </c>
      <c r="F22" s="25">
        <v>4</v>
      </c>
      <c r="G22" s="26">
        <v>0.016319444444444445</v>
      </c>
      <c r="H22" s="26" t="s">
        <v>20</v>
      </c>
      <c r="I22" s="27"/>
      <c r="J22" s="28"/>
      <c r="K22" s="29">
        <v>1</v>
      </c>
      <c r="L22" s="29">
        <v>5</v>
      </c>
      <c r="M22" s="30">
        <v>0.026041666666666668</v>
      </c>
      <c r="N22" s="31">
        <v>0.03505787037037037</v>
      </c>
      <c r="O22" s="32">
        <f>N22-M22</f>
        <v>0.009016203703703703</v>
      </c>
      <c r="P22" s="33">
        <v>3</v>
      </c>
      <c r="Q22" s="34">
        <v>1</v>
      </c>
      <c r="R22" s="34">
        <v>4</v>
      </c>
      <c r="S22" s="26">
        <v>0.04085648148148149</v>
      </c>
      <c r="T22" s="35">
        <v>0.04479166666666667</v>
      </c>
      <c r="U22" s="36">
        <f>T22-S22</f>
        <v>0.0039351851851851805</v>
      </c>
      <c r="V22" s="28">
        <v>5</v>
      </c>
      <c r="W22" s="29">
        <v>2</v>
      </c>
      <c r="X22" s="29">
        <v>5</v>
      </c>
      <c r="Y22" s="30">
        <v>0.005729166666666667</v>
      </c>
      <c r="Z22" s="31">
        <v>0.011180555555555556</v>
      </c>
      <c r="AA22" s="32">
        <f t="shared" si="0"/>
        <v>0.005451388888888889</v>
      </c>
      <c r="AB22" s="33">
        <v>6</v>
      </c>
      <c r="AC22" s="34"/>
      <c r="AD22" s="34"/>
      <c r="AE22" s="26"/>
      <c r="AF22" s="35"/>
      <c r="AG22" s="36"/>
      <c r="AH22" s="28"/>
    </row>
    <row r="23" spans="1:34" ht="12.75">
      <c r="A23" s="23" t="s">
        <v>2</v>
      </c>
      <c r="B23" s="23" t="s">
        <v>32</v>
      </c>
      <c r="C23" s="24"/>
      <c r="D23" s="39"/>
      <c r="E23" s="25">
        <v>1</v>
      </c>
      <c r="F23" s="25">
        <v>3</v>
      </c>
      <c r="G23" s="26">
        <v>0.015972222222222224</v>
      </c>
      <c r="H23" s="26">
        <v>0.01980324074074074</v>
      </c>
      <c r="I23" s="27">
        <f>H23-G23</f>
        <v>0.003831018518518515</v>
      </c>
      <c r="J23" s="28">
        <v>1</v>
      </c>
      <c r="K23" s="29">
        <v>2</v>
      </c>
      <c r="L23" s="29">
        <v>4</v>
      </c>
      <c r="M23" s="30">
        <v>0.026331018518518517</v>
      </c>
      <c r="N23" s="31" t="s">
        <v>30</v>
      </c>
      <c r="O23" s="32"/>
      <c r="P23" s="33">
        <v>7</v>
      </c>
      <c r="Q23" s="34">
        <v>2</v>
      </c>
      <c r="R23" s="34">
        <v>2</v>
      </c>
      <c r="S23" s="26">
        <v>0.04114583333333333</v>
      </c>
      <c r="T23" s="35">
        <v>0.04511574074074074</v>
      </c>
      <c r="U23" s="36">
        <f>T23-S23</f>
        <v>0.003969907407407408</v>
      </c>
      <c r="V23" s="28">
        <v>6</v>
      </c>
      <c r="W23" s="29">
        <v>1</v>
      </c>
      <c r="X23" s="29">
        <v>3</v>
      </c>
      <c r="Y23" s="30">
        <v>0.005555555555555556</v>
      </c>
      <c r="Z23" s="31">
        <v>0.010081018518518519</v>
      </c>
      <c r="AA23" s="32">
        <f t="shared" si="0"/>
        <v>0.004525462962962963</v>
      </c>
      <c r="AB23" s="33">
        <v>1</v>
      </c>
      <c r="AC23" s="34">
        <v>2</v>
      </c>
      <c r="AD23" s="34">
        <v>4</v>
      </c>
      <c r="AE23" s="26">
        <v>0.012962962962962963</v>
      </c>
      <c r="AF23" s="35">
        <v>0.021967592592592594</v>
      </c>
      <c r="AG23" s="36">
        <f>AF23-AE23</f>
        <v>0.009004629629629632</v>
      </c>
      <c r="AH23" s="28">
        <v>4</v>
      </c>
    </row>
    <row r="24" spans="1:34" ht="12.75">
      <c r="A24" s="23" t="s">
        <v>13</v>
      </c>
      <c r="B24" s="23" t="s">
        <v>32</v>
      </c>
      <c r="C24" s="24"/>
      <c r="D24" s="39"/>
      <c r="E24" s="25">
        <v>2</v>
      </c>
      <c r="F24" s="25">
        <v>5</v>
      </c>
      <c r="G24" s="26">
        <v>0.016319444444444445</v>
      </c>
      <c r="H24" s="26">
        <v>0.021122685185185185</v>
      </c>
      <c r="I24" s="27">
        <f>H24-G24</f>
        <v>0.00480324074074074</v>
      </c>
      <c r="J24" s="28">
        <v>4</v>
      </c>
      <c r="K24" s="29">
        <v>1</v>
      </c>
      <c r="L24" s="29">
        <v>4</v>
      </c>
      <c r="M24" s="30">
        <v>0.026041666666666668</v>
      </c>
      <c r="N24" s="31">
        <v>0.03619212962962963</v>
      </c>
      <c r="O24" s="32">
        <f>N24-M24</f>
        <v>0.010150462962962962</v>
      </c>
      <c r="P24" s="33">
        <v>5</v>
      </c>
      <c r="Q24" s="34">
        <v>2</v>
      </c>
      <c r="R24" s="34">
        <v>4</v>
      </c>
      <c r="S24" s="26">
        <v>0.04114583333333333</v>
      </c>
      <c r="T24" s="35">
        <v>0.04532407407407407</v>
      </c>
      <c r="U24" s="36">
        <f>T24-S24</f>
        <v>0.004178240740740739</v>
      </c>
      <c r="V24" s="28">
        <v>7</v>
      </c>
      <c r="W24" s="29">
        <v>1</v>
      </c>
      <c r="X24" s="29">
        <v>2</v>
      </c>
      <c r="Y24" s="30">
        <v>0.005555555555555556</v>
      </c>
      <c r="Z24" s="31">
        <v>0.01113425925925926</v>
      </c>
      <c r="AA24" s="32">
        <f t="shared" si="0"/>
        <v>0.005578703703703705</v>
      </c>
      <c r="AB24" s="33">
        <v>7</v>
      </c>
      <c r="AC24" s="34">
        <v>1</v>
      </c>
      <c r="AD24" s="34">
        <v>3</v>
      </c>
      <c r="AE24" s="26">
        <v>0.01255787037037037</v>
      </c>
      <c r="AF24" s="35" t="s">
        <v>30</v>
      </c>
      <c r="AG24" s="36"/>
      <c r="AH24" s="28"/>
    </row>
    <row r="28" spans="3:4" ht="12.75">
      <c r="C28" s="2"/>
      <c r="D28" s="2"/>
    </row>
    <row r="29" spans="3:4" ht="12.75">
      <c r="C29" s="2"/>
      <c r="D29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2009-02-27T14:11:37Z</dcterms:created>
  <dcterms:modified xsi:type="dcterms:W3CDTF">2009-03-02T20:59:35Z</dcterms:modified>
  <cp:category/>
  <cp:version/>
  <cp:contentType/>
  <cp:contentStatus/>
</cp:coreProperties>
</file>